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9" i="5" l="1"/>
  <c r="I299" i="5"/>
  <c r="H299" i="5"/>
  <c r="G299" i="5"/>
  <c r="F299" i="5"/>
  <c r="E299" i="5"/>
  <c r="D299" i="5"/>
  <c r="C299" i="5"/>
  <c r="J298" i="5"/>
  <c r="I298" i="5"/>
  <c r="H298" i="5"/>
  <c r="G298" i="5"/>
  <c r="F298" i="5"/>
  <c r="E298" i="5"/>
  <c r="D298" i="5"/>
  <c r="C298" i="5"/>
  <c r="J297" i="5"/>
  <c r="I297" i="5"/>
  <c r="H297" i="5"/>
  <c r="G297" i="5"/>
  <c r="F297" i="5"/>
  <c r="E297" i="5"/>
  <c r="D297" i="5"/>
  <c r="C297" i="5"/>
  <c r="J296" i="5"/>
  <c r="I296" i="5"/>
  <c r="H296" i="5"/>
  <c r="G296" i="5"/>
  <c r="F296" i="5"/>
  <c r="E296" i="5"/>
  <c r="D296" i="5"/>
  <c r="C296" i="5"/>
  <c r="J295" i="5"/>
  <c r="I295" i="5"/>
  <c r="H295" i="5"/>
  <c r="G295" i="5"/>
  <c r="F295" i="5"/>
  <c r="E295" i="5"/>
  <c r="D295" i="5"/>
  <c r="C295" i="5"/>
  <c r="J294" i="5"/>
  <c r="I294" i="5"/>
  <c r="H294" i="5"/>
  <c r="G294" i="5"/>
  <c r="F294" i="5"/>
  <c r="E294" i="5"/>
  <c r="D294" i="5"/>
  <c r="C294" i="5"/>
  <c r="J293" i="5"/>
  <c r="I293" i="5"/>
  <c r="H293" i="5"/>
  <c r="G293" i="5"/>
  <c r="F293" i="5"/>
  <c r="E293" i="5"/>
  <c r="D293" i="5"/>
  <c r="C293" i="5"/>
  <c r="J292" i="5"/>
  <c r="I292" i="5"/>
  <c r="H292" i="5"/>
  <c r="G292" i="5"/>
  <c r="F292" i="5"/>
  <c r="E292" i="5"/>
  <c r="D292" i="5"/>
  <c r="C292" i="5"/>
  <c r="J291" i="5"/>
  <c r="I291" i="5"/>
  <c r="H291" i="5"/>
  <c r="G291" i="5"/>
  <c r="F291" i="5"/>
  <c r="E291" i="5"/>
  <c r="D291" i="5"/>
  <c r="C291" i="5"/>
  <c r="J290" i="5"/>
  <c r="I290" i="5"/>
  <c r="H290" i="5"/>
  <c r="G290" i="5"/>
  <c r="F290" i="5"/>
  <c r="E290" i="5"/>
  <c r="D290" i="5"/>
  <c r="C290" i="5"/>
  <c r="J289" i="5"/>
  <c r="I289" i="5"/>
  <c r="H289" i="5"/>
  <c r="G289" i="5"/>
  <c r="F289" i="5"/>
  <c r="E289" i="5"/>
  <c r="D289" i="5"/>
  <c r="C289" i="5"/>
  <c r="J288" i="5"/>
  <c r="I288" i="5"/>
  <c r="H288" i="5"/>
  <c r="G288" i="5"/>
  <c r="F288" i="5"/>
  <c r="E288" i="5"/>
  <c r="D288" i="5"/>
  <c r="C288" i="5"/>
  <c r="J287" i="5"/>
  <c r="I287" i="5"/>
  <c r="H287" i="5"/>
  <c r="G287" i="5"/>
  <c r="F287" i="5"/>
  <c r="E287" i="5"/>
  <c r="D287" i="5"/>
  <c r="C287" i="5"/>
  <c r="J286" i="5"/>
  <c r="I286" i="5"/>
  <c r="H286" i="5"/>
  <c r="G286" i="5"/>
  <c r="F286" i="5"/>
  <c r="E286" i="5"/>
  <c r="D286" i="5"/>
  <c r="C286" i="5"/>
  <c r="J285" i="5"/>
  <c r="I285" i="5"/>
  <c r="H285" i="5"/>
  <c r="G285" i="5"/>
  <c r="F285" i="5"/>
  <c r="E285" i="5"/>
  <c r="D285" i="5"/>
  <c r="C285" i="5"/>
  <c r="J284" i="5"/>
  <c r="I284" i="5"/>
  <c r="H284" i="5"/>
  <c r="G284" i="5"/>
  <c r="F284" i="5"/>
  <c r="E284" i="5"/>
  <c r="D284" i="5"/>
  <c r="C284" i="5"/>
  <c r="J283" i="5"/>
  <c r="I283" i="5"/>
  <c r="H283" i="5"/>
  <c r="G283" i="5"/>
  <c r="F283" i="5"/>
  <c r="E283" i="5"/>
  <c r="D283" i="5"/>
  <c r="C283" i="5"/>
  <c r="J282" i="5"/>
  <c r="I282" i="5"/>
  <c r="H282" i="5"/>
  <c r="G282" i="5"/>
  <c r="F282" i="5"/>
  <c r="E282" i="5"/>
  <c r="D282" i="5"/>
  <c r="C282" i="5"/>
  <c r="J281" i="5"/>
  <c r="I281" i="5"/>
  <c r="H281" i="5"/>
  <c r="G281" i="5"/>
  <c r="F281" i="5"/>
  <c r="E281" i="5"/>
  <c r="D281" i="5"/>
  <c r="C281" i="5"/>
  <c r="J280" i="5"/>
  <c r="I280" i="5"/>
  <c r="H280" i="5"/>
  <c r="G280" i="5"/>
  <c r="F280" i="5"/>
  <c r="E280" i="5"/>
  <c r="D280" i="5"/>
  <c r="C280" i="5"/>
  <c r="J279" i="5"/>
  <c r="I279" i="5"/>
  <c r="H279" i="5"/>
  <c r="G279" i="5"/>
  <c r="F279" i="5"/>
  <c r="E279" i="5"/>
  <c r="D279" i="5"/>
  <c r="C279" i="5"/>
  <c r="J278" i="5"/>
  <c r="I278" i="5"/>
  <c r="H278" i="5"/>
  <c r="G278" i="5"/>
  <c r="F278" i="5"/>
  <c r="E278" i="5"/>
  <c r="D278" i="5"/>
  <c r="C278" i="5"/>
  <c r="J277" i="5"/>
  <c r="I277" i="5"/>
  <c r="H277" i="5"/>
  <c r="G277" i="5"/>
  <c r="F277" i="5"/>
  <c r="E277" i="5"/>
  <c r="D277" i="5"/>
  <c r="C277" i="5"/>
  <c r="J276" i="5"/>
  <c r="I276" i="5"/>
  <c r="H276" i="5"/>
  <c r="G276" i="5"/>
  <c r="F276" i="5"/>
  <c r="E276" i="5"/>
  <c r="D276" i="5"/>
  <c r="C276" i="5"/>
  <c r="J275" i="5"/>
  <c r="I275" i="5"/>
  <c r="H275" i="5"/>
  <c r="G275" i="5"/>
  <c r="F275" i="5"/>
  <c r="E275" i="5"/>
  <c r="D275" i="5"/>
  <c r="C275" i="5"/>
  <c r="J274" i="5"/>
  <c r="I274" i="5"/>
  <c r="H274" i="5"/>
  <c r="G274" i="5"/>
  <c r="F274" i="5"/>
  <c r="E274" i="5"/>
  <c r="D274" i="5"/>
  <c r="C274" i="5"/>
  <c r="J273" i="5"/>
  <c r="I273" i="5"/>
  <c r="H273" i="5"/>
  <c r="G273" i="5"/>
  <c r="F273" i="5"/>
  <c r="E273" i="5"/>
  <c r="D273" i="5"/>
  <c r="C273" i="5"/>
  <c r="J272" i="5"/>
  <c r="I272" i="5"/>
  <c r="H272" i="5"/>
  <c r="G272" i="5"/>
  <c r="F272" i="5"/>
  <c r="E272" i="5"/>
  <c r="D272" i="5"/>
  <c r="C272" i="5"/>
  <c r="J271" i="5"/>
  <c r="I271" i="5"/>
  <c r="H271" i="5"/>
  <c r="G271" i="5"/>
  <c r="F271" i="5"/>
  <c r="E271" i="5"/>
  <c r="D271" i="5"/>
  <c r="C271" i="5"/>
  <c r="J270" i="5"/>
  <c r="I270" i="5"/>
  <c r="H270" i="5"/>
  <c r="G270" i="5"/>
  <c r="F270" i="5"/>
  <c r="E270" i="5"/>
  <c r="D270" i="5"/>
  <c r="C270" i="5"/>
  <c r="J269" i="5"/>
  <c r="I269" i="5"/>
  <c r="H269" i="5"/>
  <c r="G269" i="5"/>
  <c r="F269" i="5"/>
  <c r="E269" i="5"/>
  <c r="D269" i="5"/>
  <c r="C269" i="5"/>
  <c r="J268" i="5"/>
  <c r="I268" i="5"/>
  <c r="H268" i="5"/>
  <c r="G268" i="5"/>
  <c r="F268" i="5"/>
  <c r="E268" i="5"/>
  <c r="D268" i="5"/>
  <c r="C268" i="5"/>
  <c r="J267" i="5"/>
  <c r="I267" i="5"/>
  <c r="H267" i="5"/>
  <c r="G267" i="5"/>
  <c r="F267" i="5"/>
  <c r="E267" i="5"/>
  <c r="D267" i="5"/>
  <c r="C267" i="5"/>
  <c r="J266" i="5"/>
  <c r="I266" i="5"/>
  <c r="H266" i="5"/>
  <c r="G266" i="5"/>
  <c r="F266" i="5"/>
  <c r="E266" i="5"/>
  <c r="D266" i="5"/>
  <c r="C266" i="5"/>
  <c r="J265" i="5"/>
  <c r="I265" i="5"/>
  <c r="H265" i="5"/>
  <c r="G265" i="5"/>
  <c r="F265" i="5"/>
  <c r="E265" i="5"/>
  <c r="D265" i="5"/>
  <c r="C265" i="5"/>
  <c r="J264" i="5"/>
  <c r="I264" i="5"/>
  <c r="H264" i="5"/>
  <c r="G264" i="5"/>
  <c r="F264" i="5"/>
  <c r="E264" i="5"/>
  <c r="D264" i="5"/>
  <c r="C264" i="5"/>
  <c r="J263" i="5"/>
  <c r="I263" i="5"/>
  <c r="H263" i="5"/>
  <c r="G263" i="5"/>
  <c r="F263" i="5"/>
  <c r="E263" i="5"/>
  <c r="D263" i="5"/>
  <c r="C263" i="5"/>
  <c r="J262" i="5"/>
  <c r="I262" i="5"/>
  <c r="H262" i="5"/>
  <c r="G262" i="5"/>
  <c r="F262" i="5"/>
  <c r="E262" i="5"/>
  <c r="D262" i="5"/>
  <c r="C262" i="5"/>
  <c r="J261" i="5"/>
  <c r="I261" i="5"/>
  <c r="H261" i="5"/>
  <c r="G261" i="5"/>
  <c r="F261" i="5"/>
  <c r="E261" i="5"/>
  <c r="D261" i="5"/>
  <c r="C261" i="5"/>
  <c r="J260" i="5"/>
  <c r="I260" i="5"/>
  <c r="H260" i="5"/>
  <c r="G260" i="5"/>
  <c r="F260" i="5"/>
  <c r="E260" i="5"/>
  <c r="D260" i="5"/>
  <c r="C260" i="5"/>
  <c r="J259" i="5"/>
  <c r="I259" i="5"/>
  <c r="H259" i="5"/>
  <c r="G259" i="5"/>
  <c r="F259" i="5"/>
  <c r="E259" i="5"/>
  <c r="D259" i="5"/>
  <c r="C259" i="5"/>
  <c r="J258" i="5"/>
  <c r="I258" i="5"/>
  <c r="H258" i="5"/>
  <c r="G258" i="5"/>
  <c r="F258" i="5"/>
  <c r="E258" i="5"/>
  <c r="D258" i="5"/>
  <c r="C258" i="5"/>
  <c r="J257" i="5"/>
  <c r="I257" i="5"/>
  <c r="H257" i="5"/>
  <c r="G257" i="5"/>
  <c r="F257" i="5"/>
  <c r="E257" i="5"/>
  <c r="D257" i="5"/>
  <c r="C257" i="5"/>
  <c r="J256" i="5"/>
  <c r="I256" i="5"/>
  <c r="H256" i="5"/>
  <c r="G256" i="5"/>
  <c r="F256" i="5"/>
  <c r="E256" i="5"/>
  <c r="D256" i="5"/>
  <c r="C256" i="5"/>
  <c r="J255" i="5"/>
  <c r="I255" i="5"/>
  <c r="H255" i="5"/>
  <c r="G255" i="5"/>
  <c r="F255" i="5"/>
  <c r="E255" i="5"/>
  <c r="D255" i="5"/>
  <c r="C255" i="5"/>
  <c r="J254" i="5"/>
  <c r="I254" i="5"/>
  <c r="H254" i="5"/>
  <c r="G254" i="5"/>
  <c r="F254" i="5"/>
  <c r="E254" i="5"/>
  <c r="D254" i="5"/>
  <c r="C254" i="5"/>
  <c r="J253" i="5"/>
  <c r="I253" i="5"/>
  <c r="H253" i="5"/>
  <c r="G253" i="5"/>
  <c r="F253" i="5"/>
  <c r="E253" i="5"/>
  <c r="D253" i="5"/>
  <c r="C253" i="5"/>
  <c r="J252" i="5"/>
  <c r="I252" i="5"/>
  <c r="H252" i="5"/>
  <c r="G252" i="5"/>
  <c r="F252" i="5"/>
  <c r="E252" i="5"/>
  <c r="D252" i="5"/>
  <c r="C252" i="5"/>
  <c r="J251" i="5"/>
  <c r="I251" i="5"/>
  <c r="H251" i="5"/>
  <c r="G251" i="5"/>
  <c r="F251" i="5"/>
  <c r="E251" i="5"/>
  <c r="D251" i="5"/>
  <c r="C251" i="5"/>
  <c r="J250" i="5"/>
  <c r="I250" i="5"/>
  <c r="H250" i="5"/>
  <c r="G250" i="5"/>
  <c r="F250" i="5"/>
  <c r="E250" i="5"/>
  <c r="D250" i="5"/>
  <c r="C250" i="5"/>
  <c r="J249" i="5"/>
  <c r="I249" i="5"/>
  <c r="H249" i="5"/>
  <c r="G249" i="5"/>
  <c r="F249" i="5"/>
  <c r="E249" i="5"/>
  <c r="D249" i="5"/>
  <c r="C249" i="5"/>
  <c r="J248" i="5"/>
  <c r="I248" i="5"/>
  <c r="H248" i="5"/>
  <c r="G248" i="5"/>
  <c r="F248" i="5"/>
  <c r="E248" i="5"/>
  <c r="D248" i="5"/>
  <c r="C248" i="5"/>
  <c r="J247" i="5"/>
  <c r="I247" i="5"/>
  <c r="H247" i="5"/>
  <c r="G247" i="5"/>
  <c r="F247" i="5"/>
  <c r="E247" i="5"/>
  <c r="D247" i="5"/>
  <c r="C247" i="5"/>
  <c r="J246" i="5"/>
  <c r="I246" i="5"/>
  <c r="H246" i="5"/>
  <c r="G246" i="5"/>
  <c r="F246" i="5"/>
  <c r="E246" i="5"/>
  <c r="D246" i="5"/>
  <c r="C246" i="5"/>
  <c r="J245" i="5"/>
  <c r="I245" i="5"/>
  <c r="H245" i="5"/>
  <c r="G245" i="5"/>
  <c r="F245" i="5"/>
  <c r="E245" i="5"/>
  <c r="D245" i="5"/>
  <c r="C245" i="5"/>
  <c r="J244" i="5"/>
  <c r="I244" i="5"/>
  <c r="H244" i="5"/>
  <c r="G244" i="5"/>
  <c r="F244" i="5"/>
  <c r="E244" i="5"/>
  <c r="D244" i="5"/>
  <c r="C244" i="5"/>
  <c r="J243" i="5"/>
  <c r="I243" i="5"/>
  <c r="H243" i="5"/>
  <c r="G243" i="5"/>
  <c r="F243" i="5"/>
  <c r="E243" i="5"/>
  <c r="D243" i="5"/>
  <c r="C243" i="5"/>
  <c r="J242" i="5"/>
  <c r="I242" i="5"/>
  <c r="H242" i="5"/>
  <c r="G242" i="5"/>
  <c r="F242" i="5"/>
  <c r="E242" i="5"/>
  <c r="D242" i="5"/>
  <c r="C242" i="5"/>
  <c r="J241" i="5"/>
  <c r="I241" i="5"/>
  <c r="H241" i="5"/>
  <c r="G241" i="5"/>
  <c r="F241" i="5"/>
  <c r="E241" i="5"/>
  <c r="D241" i="5"/>
  <c r="C241" i="5"/>
  <c r="J240" i="5"/>
  <c r="I240" i="5"/>
  <c r="H240" i="5"/>
  <c r="G240" i="5"/>
  <c r="F240" i="5"/>
  <c r="E240" i="5"/>
  <c r="D240" i="5"/>
  <c r="C240" i="5"/>
  <c r="J239" i="5"/>
  <c r="I239" i="5"/>
  <c r="H239" i="5"/>
  <c r="G239" i="5"/>
  <c r="F239" i="5"/>
  <c r="E239" i="5"/>
  <c r="D239" i="5"/>
  <c r="C239" i="5"/>
  <c r="J238" i="5"/>
  <c r="I238" i="5"/>
  <c r="H238" i="5"/>
  <c r="G238" i="5"/>
  <c r="F238" i="5"/>
  <c r="E238" i="5"/>
  <c r="D238" i="5"/>
  <c r="C238" i="5"/>
  <c r="J237" i="5"/>
  <c r="I237" i="5"/>
  <c r="H237" i="5"/>
  <c r="G237" i="5"/>
  <c r="F237" i="5"/>
  <c r="E237" i="5"/>
  <c r="D237" i="5"/>
  <c r="C237" i="5"/>
  <c r="J236" i="5"/>
  <c r="I236" i="5"/>
  <c r="H236" i="5"/>
  <c r="G236" i="5"/>
  <c r="F236" i="5"/>
  <c r="E236" i="5"/>
  <c r="D236" i="5"/>
  <c r="C236" i="5"/>
  <c r="J235" i="5"/>
  <c r="I235" i="5"/>
  <c r="H235" i="5"/>
  <c r="G235" i="5"/>
  <c r="F235" i="5"/>
  <c r="E235" i="5"/>
  <c r="D235" i="5"/>
  <c r="C235" i="5"/>
  <c r="J234" i="5"/>
  <c r="I234" i="5"/>
  <c r="H234" i="5"/>
  <c r="G234" i="5"/>
  <c r="F234" i="5"/>
  <c r="E234" i="5"/>
  <c r="D234" i="5"/>
  <c r="C234" i="5"/>
  <c r="J233" i="5"/>
  <c r="I233" i="5"/>
  <c r="H233" i="5"/>
  <c r="G233" i="5"/>
  <c r="F233" i="5"/>
  <c r="E233" i="5"/>
  <c r="D233" i="5"/>
  <c r="C233" i="5"/>
  <c r="J232" i="5"/>
  <c r="I232" i="5"/>
  <c r="H232" i="5"/>
  <c r="G232" i="5"/>
  <c r="F232" i="5"/>
  <c r="E232" i="5"/>
  <c r="D232" i="5"/>
  <c r="C232" i="5"/>
  <c r="J231" i="5"/>
  <c r="I231" i="5"/>
  <c r="H231" i="5"/>
  <c r="G231" i="5"/>
  <c r="F231" i="5"/>
  <c r="E231" i="5"/>
  <c r="D231" i="5"/>
  <c r="C231" i="5"/>
  <c r="J230" i="5"/>
  <c r="I230" i="5"/>
  <c r="H230" i="5"/>
  <c r="G230" i="5"/>
  <c r="F230" i="5"/>
  <c r="E230" i="5"/>
  <c r="D230" i="5"/>
  <c r="C230" i="5"/>
  <c r="J229" i="5"/>
  <c r="I229" i="5"/>
  <c r="H229" i="5"/>
  <c r="G229" i="5"/>
  <c r="F229" i="5"/>
  <c r="E229" i="5"/>
  <c r="D229" i="5"/>
  <c r="C229" i="5"/>
  <c r="J228" i="5"/>
  <c r="I228" i="5"/>
  <c r="H228" i="5"/>
  <c r="G228" i="5"/>
  <c r="F228" i="5"/>
  <c r="E228" i="5"/>
  <c r="D228" i="5"/>
  <c r="C228" i="5"/>
  <c r="J227" i="5"/>
  <c r="I227" i="5"/>
  <c r="H227" i="5"/>
  <c r="G227" i="5"/>
  <c r="F227" i="5"/>
  <c r="E227" i="5"/>
  <c r="D227" i="5"/>
  <c r="C227" i="5"/>
  <c r="J226" i="5"/>
  <c r="I226" i="5"/>
  <c r="H226" i="5"/>
  <c r="G226" i="5"/>
  <c r="F226" i="5"/>
  <c r="E226" i="5"/>
  <c r="D226" i="5"/>
  <c r="C226" i="5"/>
  <c r="J225" i="5"/>
  <c r="I225" i="5"/>
  <c r="H225" i="5"/>
  <c r="G225" i="5"/>
  <c r="F225" i="5"/>
  <c r="E225" i="5"/>
  <c r="D225" i="5"/>
  <c r="C225" i="5"/>
  <c r="J224" i="5"/>
  <c r="I224" i="5"/>
  <c r="H224" i="5"/>
  <c r="G224" i="5"/>
  <c r="F224" i="5"/>
  <c r="E224" i="5"/>
  <c r="D224" i="5"/>
  <c r="C224" i="5"/>
  <c r="J223" i="5"/>
  <c r="I223" i="5"/>
  <c r="H223" i="5"/>
  <c r="G223" i="5"/>
  <c r="F223" i="5"/>
  <c r="E223" i="5"/>
  <c r="D223" i="5"/>
  <c r="C223" i="5"/>
  <c r="J222" i="5"/>
  <c r="I222" i="5"/>
  <c r="H222" i="5"/>
  <c r="G222" i="5"/>
  <c r="F222" i="5"/>
  <c r="E222" i="5"/>
  <c r="D222" i="5"/>
  <c r="C222" i="5"/>
  <c r="J221" i="5"/>
  <c r="I221" i="5"/>
  <c r="H221" i="5"/>
  <c r="G221" i="5"/>
  <c r="F221" i="5"/>
  <c r="E221" i="5"/>
  <c r="D221" i="5"/>
  <c r="C221" i="5"/>
  <c r="J220" i="5"/>
  <c r="I220" i="5"/>
  <c r="H220" i="5"/>
  <c r="G220" i="5"/>
  <c r="F220" i="5"/>
  <c r="E220" i="5"/>
  <c r="D220" i="5"/>
  <c r="C220" i="5"/>
  <c r="J219" i="5"/>
  <c r="I219" i="5"/>
  <c r="H219" i="5"/>
  <c r="G219" i="5"/>
  <c r="F219" i="5"/>
  <c r="E219" i="5"/>
  <c r="D219" i="5"/>
  <c r="C219" i="5"/>
  <c r="J218" i="5"/>
  <c r="I218" i="5"/>
  <c r="H218" i="5"/>
  <c r="G218" i="5"/>
  <c r="F218" i="5"/>
  <c r="E218" i="5"/>
  <c r="D218" i="5"/>
  <c r="C218" i="5"/>
  <c r="J217" i="5"/>
  <c r="I217" i="5"/>
  <c r="H217" i="5"/>
  <c r="G217" i="5"/>
  <c r="F217" i="5"/>
  <c r="E217" i="5"/>
  <c r="D217" i="5"/>
  <c r="C217" i="5"/>
  <c r="J216" i="5"/>
  <c r="I216" i="5"/>
  <c r="H216" i="5"/>
  <c r="G216" i="5"/>
  <c r="F216" i="5"/>
  <c r="E216" i="5"/>
  <c r="D216" i="5"/>
  <c r="C216" i="5"/>
  <c r="J215" i="5"/>
  <c r="I215" i="5"/>
  <c r="H215" i="5"/>
  <c r="G215" i="5"/>
  <c r="F215" i="5"/>
  <c r="E215" i="5"/>
  <c r="D215" i="5"/>
  <c r="C215" i="5"/>
  <c r="J214" i="5"/>
  <c r="I214" i="5"/>
  <c r="H214" i="5"/>
  <c r="G214" i="5"/>
  <c r="F214" i="5"/>
  <c r="E214" i="5"/>
  <c r="D214" i="5"/>
  <c r="C214" i="5"/>
  <c r="J213" i="5"/>
  <c r="I213" i="5"/>
  <c r="H213" i="5"/>
  <c r="G213" i="5"/>
  <c r="F213" i="5"/>
  <c r="E213" i="5"/>
  <c r="D213" i="5"/>
  <c r="C213" i="5"/>
  <c r="J212" i="5"/>
  <c r="I212" i="5"/>
  <c r="H212" i="5"/>
  <c r="G212" i="5"/>
  <c r="F212" i="5"/>
  <c r="E212" i="5"/>
  <c r="D212" i="5"/>
  <c r="C212" i="5"/>
  <c r="J211" i="5"/>
  <c r="I211" i="5"/>
  <c r="H211" i="5"/>
  <c r="G211" i="5"/>
  <c r="F211" i="5"/>
  <c r="E211" i="5"/>
  <c r="D211" i="5"/>
  <c r="C211" i="5"/>
  <c r="J210" i="5"/>
  <c r="I210" i="5"/>
  <c r="H210" i="5"/>
  <c r="G210" i="5"/>
  <c r="F210" i="5"/>
  <c r="E210" i="5"/>
  <c r="D210" i="5"/>
  <c r="C210" i="5"/>
  <c r="J209" i="5"/>
  <c r="I209" i="5"/>
  <c r="H209" i="5"/>
  <c r="G209" i="5"/>
  <c r="F209" i="5"/>
  <c r="E209" i="5"/>
  <c r="D209" i="5"/>
  <c r="C209" i="5"/>
  <c r="J208" i="5"/>
  <c r="I208" i="5"/>
  <c r="H208" i="5"/>
  <c r="G208" i="5"/>
  <c r="F208" i="5"/>
  <c r="E208" i="5"/>
  <c r="D208" i="5"/>
  <c r="C208" i="5"/>
  <c r="J207" i="5"/>
  <c r="I207" i="5"/>
  <c r="H207" i="5"/>
  <c r="G207" i="5"/>
  <c r="F207" i="5"/>
  <c r="E207" i="5"/>
  <c r="D207" i="5"/>
  <c r="C207" i="5"/>
  <c r="J206" i="5"/>
  <c r="I206" i="5"/>
  <c r="H206" i="5"/>
  <c r="G206" i="5"/>
  <c r="F206" i="5"/>
  <c r="E206" i="5"/>
  <c r="D206" i="5"/>
  <c r="C206" i="5"/>
  <c r="J205" i="5"/>
  <c r="I205" i="5"/>
  <c r="H205" i="5"/>
  <c r="G205" i="5"/>
  <c r="F205" i="5"/>
  <c r="E205" i="5"/>
  <c r="D205" i="5"/>
  <c r="C205" i="5"/>
  <c r="J204" i="5"/>
  <c r="I204" i="5"/>
  <c r="H204" i="5"/>
  <c r="G204" i="5"/>
  <c r="F204" i="5"/>
  <c r="E204" i="5"/>
  <c r="D204" i="5"/>
  <c r="C204" i="5"/>
  <c r="J203" i="5"/>
  <c r="I203" i="5"/>
  <c r="H203" i="5"/>
  <c r="G203" i="5"/>
  <c r="F203" i="5"/>
  <c r="E203" i="5"/>
  <c r="C203" i="5"/>
  <c r="J202" i="5"/>
  <c r="I202" i="5"/>
  <c r="H202" i="5"/>
  <c r="G202" i="5"/>
  <c r="F202" i="5"/>
  <c r="E202" i="5"/>
  <c r="D202" i="5"/>
  <c r="C202" i="5"/>
  <c r="J201" i="5"/>
  <c r="I201" i="5"/>
  <c r="H201" i="5"/>
  <c r="G201" i="5"/>
  <c r="F201" i="5"/>
  <c r="E201" i="5"/>
  <c r="D201" i="5"/>
  <c r="C201" i="5"/>
  <c r="J200" i="5"/>
  <c r="I200" i="5"/>
  <c r="H200" i="5"/>
  <c r="G200" i="5"/>
  <c r="F200" i="5"/>
  <c r="E200" i="5"/>
  <c r="D200" i="5"/>
  <c r="C200" i="5"/>
  <c r="J199" i="5"/>
  <c r="I199" i="5"/>
  <c r="H199" i="5"/>
  <c r="G199" i="5"/>
  <c r="F199" i="5"/>
  <c r="E199" i="5"/>
  <c r="D199" i="5"/>
  <c r="C199" i="5"/>
  <c r="J198" i="5"/>
  <c r="I198" i="5"/>
  <c r="H198" i="5"/>
  <c r="G198" i="5"/>
  <c r="F198" i="5"/>
  <c r="E198" i="5"/>
  <c r="D198" i="5"/>
  <c r="C198" i="5"/>
  <c r="J197" i="5"/>
  <c r="I197" i="5"/>
  <c r="H197" i="5"/>
  <c r="G197" i="5"/>
  <c r="F197" i="5"/>
  <c r="E197" i="5"/>
  <c r="D197" i="5"/>
  <c r="C197" i="5"/>
  <c r="J196" i="5"/>
  <c r="I196" i="5"/>
  <c r="H196" i="5"/>
  <c r="G196" i="5"/>
  <c r="F196" i="5"/>
  <c r="E196" i="5"/>
  <c r="D196" i="5"/>
  <c r="C196" i="5"/>
  <c r="J195" i="5"/>
  <c r="I195" i="5"/>
  <c r="H195" i="5"/>
  <c r="G195" i="5"/>
  <c r="F195" i="5"/>
  <c r="E195" i="5"/>
  <c r="D195" i="5"/>
  <c r="C195" i="5"/>
  <c r="J194" i="5"/>
  <c r="I194" i="5"/>
  <c r="H194" i="5"/>
  <c r="G194" i="5"/>
  <c r="F194" i="5"/>
  <c r="E194" i="5"/>
  <c r="D194" i="5"/>
  <c r="C194" i="5"/>
  <c r="J193" i="5"/>
  <c r="I193" i="5"/>
  <c r="H193" i="5"/>
  <c r="G193" i="5"/>
  <c r="F193" i="5"/>
  <c r="E193" i="5"/>
  <c r="D193" i="5"/>
  <c r="C193" i="5"/>
  <c r="J192" i="5"/>
  <c r="I192" i="5"/>
  <c r="H192" i="5"/>
  <c r="G192" i="5"/>
  <c r="F192" i="5"/>
  <c r="E192" i="5"/>
  <c r="D192" i="5"/>
  <c r="C192" i="5"/>
  <c r="J191" i="5"/>
  <c r="I191" i="5"/>
  <c r="H191" i="5"/>
  <c r="G191" i="5"/>
  <c r="F191" i="5"/>
  <c r="E191" i="5"/>
  <c r="D191" i="5"/>
  <c r="C191" i="5"/>
  <c r="J190" i="5"/>
  <c r="I190" i="5"/>
  <c r="H190" i="5"/>
  <c r="G190" i="5"/>
  <c r="F190" i="5"/>
  <c r="E190" i="5"/>
  <c r="D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C3" i="5"/>
</calcChain>
</file>

<file path=xl/sharedStrings.xml><?xml version="1.0" encoding="utf-8"?>
<sst xmlns="http://schemas.openxmlformats.org/spreadsheetml/2006/main" count="649" uniqueCount="42">
  <si>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</si>
  <si>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</si>
  <si>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</si>
  <si>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</si>
  <si>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</si>
  <si>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</si>
  <si>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</si>
  <si>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</si>
  <si>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</si>
  <si>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</si>
  <si>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</si>
  <si>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</si>
  <si>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</si>
  <si>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</si>
  <si>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</si>
  <si>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</si>
  <si>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</si>
  <si>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</si>
  <si>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</si>
  <si>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</si>
  <si>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</si>
  <si>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</si>
  <si>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</si>
  <si>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</si>
  <si>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CDOM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</si>
  <si>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</si>
  <si>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</si>
  <si>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</si>
  <si>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</si>
  <si>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</si>
  <si>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</si>
  <si>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</si>
  <si>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</si>
  <si>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</si>
  <si>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</si>
  <si>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</si>
  <si>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</si>
  <si>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</si>
  <si>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</si>
  <si>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Fk1</t>
  </si>
  <si>
    <t>Vest for Søndre Langåra</t>
  </si>
  <si>
    <t>Hm4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</si>
</sst>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7" sqref="D7"/>
    </sheetView>
  </sheetViews>
  <sheetFormatPr defaultRowHeight="15" x14ac:dyDescent="0.25"/>
  <cols>
    <col min="1" max="1" width="28.140625" customWidth="1"/>
    <col min="2" max="2" width="14.42578125" customWidth="1"/>
    <col min="3" max="3" width="25.425781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38</v>
      </c>
      <c r="B2" t="s">
        <v>39</v>
      </c>
      <c r="C2" t="s">
        <v>40</v>
      </c>
      <c r="F2" s="2"/>
      <c r="G2" s="2"/>
    </row>
    <row r="3" spans="1:7" x14ac:dyDescent="0.25">
      <c r="F3" s="2"/>
      <c r="G3" s="2"/>
    </row>
    <row r="4" spans="1:7" x14ac:dyDescent="0.25">
      <c r="F4" s="2"/>
      <c r="G4" s="2"/>
    </row>
    <row r="5" spans="1:7" x14ac:dyDescent="0.25">
      <c r="F5" s="2"/>
      <c r="G5" s="2"/>
    </row>
    <row r="6" spans="1:7" x14ac:dyDescent="0.25">
      <c r="F6" s="2"/>
      <c r="G6" s="2"/>
    </row>
    <row r="7" spans="1:7" x14ac:dyDescent="0.25">
      <c r="F7" s="2"/>
      <c r="G7" s="2"/>
    </row>
    <row r="8" spans="1:7" x14ac:dyDescent="0.25">
      <c r="F8" s="2"/>
      <c r="G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2"/>
  <sheetViews>
    <sheetView tabSelected="1" workbookViewId="0">
      <pane ySplit="1" topLeftCell="A182" activePane="bottomLeft" state="frozen"/>
      <selection pane="bottomLeft" activeCell="G203" sqref="G203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24" max="24" width="12.42578125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38</v>
      </c>
      <c r="B3" t="s">
        <v>41</v>
      </c>
      <c r="C3" s="9">
        <f>DATE(2019,1,$W3)+($W3-FLOOR($W3,1))</f>
        <v>43524.723471999998</v>
      </c>
      <c r="D3">
        <v>0</v>
      </c>
      <c r="E3">
        <v>0.5</v>
      </c>
      <c r="F3" s="1">
        <f>ROUND(O3,3)</f>
        <v>25.888999999999999</v>
      </c>
      <c r="G3" s="1">
        <f>ROUND(N3,3)</f>
        <v>3.2959999999999998</v>
      </c>
      <c r="H3">
        <f>ROUND(V3,3)</f>
        <v>8.3149999999999995</v>
      </c>
      <c r="I3">
        <f>ROUND(U3,2)</f>
        <v>74.209999999999994</v>
      </c>
      <c r="J3" s="1">
        <f>ROUND(Q3,3)</f>
        <v>0.44500000000000001</v>
      </c>
      <c r="K3" s="1"/>
      <c r="M3">
        <v>0</v>
      </c>
      <c r="N3">
        <v>3.2959000000000001</v>
      </c>
      <c r="O3">
        <v>25.8888</v>
      </c>
      <c r="P3">
        <v>20.599799999999998</v>
      </c>
      <c r="Q3" s="8">
        <v>0.44458999999999999</v>
      </c>
      <c r="R3">
        <v>0.12590000000000001</v>
      </c>
      <c r="S3">
        <v>1.4999999999999999E-2</v>
      </c>
      <c r="T3">
        <v>1451.89</v>
      </c>
      <c r="U3">
        <v>74.204999999999998</v>
      </c>
      <c r="V3">
        <v>8.3148</v>
      </c>
      <c r="W3">
        <v>59.723472000000001</v>
      </c>
      <c r="X3">
        <v>5.8182</v>
      </c>
      <c r="Y3">
        <v>0</v>
      </c>
    </row>
    <row r="4" spans="1:25" x14ac:dyDescent="0.25">
      <c r="A4" t="s">
        <v>38</v>
      </c>
      <c r="B4" t="s">
        <v>41</v>
      </c>
      <c r="C4" s="9">
        <f t="shared" ref="C4:C67" si="0">DATE(2019,1,$W4)+($W4-FLOOR($W4,1))</f>
        <v>43524.723528000002</v>
      </c>
      <c r="D4">
        <f>M4-0.5</f>
        <v>0.5</v>
      </c>
      <c r="E4">
        <f t="shared" ref="E4" si="1">M4+0.5</f>
        <v>1.5</v>
      </c>
      <c r="F4" s="1">
        <f t="shared" ref="F4" si="2">ROUND(O4,3)</f>
        <v>26.052</v>
      </c>
      <c r="G4" s="1">
        <f t="shared" ref="G4" si="3">ROUND(N4,3)</f>
        <v>3.33</v>
      </c>
      <c r="H4">
        <f t="shared" ref="H4" si="4">ROUND(V4,3)</f>
        <v>8.2780000000000005</v>
      </c>
      <c r="I4">
        <f t="shared" ref="I4" si="5">ROUND(U4,2)</f>
        <v>74.03</v>
      </c>
      <c r="J4" s="1">
        <f t="shared" ref="J4" si="6">ROUND(Q4,3)</f>
        <v>0.40899999999999997</v>
      </c>
      <c r="K4" s="1"/>
      <c r="M4">
        <v>1</v>
      </c>
      <c r="N4">
        <v>3.3298000000000001</v>
      </c>
      <c r="O4">
        <v>26.052299999999999</v>
      </c>
      <c r="P4">
        <v>20.727499999999999</v>
      </c>
      <c r="Q4" s="8">
        <v>0.40895999999999999</v>
      </c>
      <c r="R4">
        <v>0.12670000000000001</v>
      </c>
      <c r="S4">
        <v>1.4999999999999999E-2</v>
      </c>
      <c r="T4">
        <v>1452.26</v>
      </c>
      <c r="U4">
        <v>74.025000000000006</v>
      </c>
      <c r="V4">
        <v>8.2783999999999995</v>
      </c>
      <c r="W4">
        <v>59.723528000000002</v>
      </c>
      <c r="X4">
        <v>5.7927</v>
      </c>
      <c r="Y4">
        <v>1.0089999999999999</v>
      </c>
    </row>
    <row r="5" spans="1:25" x14ac:dyDescent="0.25">
      <c r="A5" t="s">
        <v>38</v>
      </c>
      <c r="B5" t="s">
        <v>41</v>
      </c>
      <c r="C5" s="9">
        <f t="shared" si="0"/>
        <v>43524.723551000003</v>
      </c>
      <c r="D5">
        <f t="shared" ref="D5:D68" si="7">M5-0.5</f>
        <v>1.5</v>
      </c>
      <c r="E5">
        <f t="shared" ref="E5:E68" si="8">M5+0.5</f>
        <v>2.5</v>
      </c>
      <c r="F5" s="1">
        <f t="shared" ref="F5:F68" si="9">ROUND(O5,3)</f>
        <v>26.518000000000001</v>
      </c>
      <c r="G5" s="1">
        <f t="shared" ref="G5:G68" si="10">ROUND(N5,3)</f>
        <v>3.4249999999999998</v>
      </c>
      <c r="H5">
        <f t="shared" ref="H5:H68" si="11">ROUND(V5,3)</f>
        <v>8.2210000000000001</v>
      </c>
      <c r="I5">
        <f t="shared" ref="I5:I68" si="12">ROUND(U5,2)</f>
        <v>73.92</v>
      </c>
      <c r="J5" s="1">
        <f t="shared" ref="J5:J68" si="13">ROUND(Q5,3)</f>
        <v>0.39</v>
      </c>
      <c r="K5" s="1"/>
      <c r="M5">
        <v>2</v>
      </c>
      <c r="N5">
        <v>3.4251999999999998</v>
      </c>
      <c r="O5">
        <v>26.5182</v>
      </c>
      <c r="P5">
        <v>21.091000000000001</v>
      </c>
      <c r="Q5" s="8">
        <v>0.39044000000000001</v>
      </c>
      <c r="R5">
        <v>0.128</v>
      </c>
      <c r="S5">
        <v>1.4999999999999999E-2</v>
      </c>
      <c r="T5">
        <v>1453.29</v>
      </c>
      <c r="U5">
        <v>73.918999999999997</v>
      </c>
      <c r="V5">
        <v>8.2208000000000006</v>
      </c>
      <c r="W5">
        <v>59.723551</v>
      </c>
      <c r="X5">
        <v>5.7523999999999997</v>
      </c>
      <c r="Y5">
        <v>2.0190000000000001</v>
      </c>
    </row>
    <row r="6" spans="1:25" x14ac:dyDescent="0.25">
      <c r="A6" t="s">
        <v>38</v>
      </c>
      <c r="B6" t="s">
        <v>41</v>
      </c>
      <c r="C6" s="9">
        <f t="shared" si="0"/>
        <v>43524.723572000003</v>
      </c>
      <c r="D6">
        <f t="shared" si="7"/>
        <v>2.5</v>
      </c>
      <c r="E6">
        <f t="shared" si="8"/>
        <v>3.5</v>
      </c>
      <c r="F6" s="1">
        <f t="shared" si="9"/>
        <v>26.917999999999999</v>
      </c>
      <c r="G6" s="1">
        <f t="shared" si="10"/>
        <v>3.496</v>
      </c>
      <c r="H6">
        <f t="shared" si="11"/>
        <v>8.1929999999999996</v>
      </c>
      <c r="I6">
        <f t="shared" si="12"/>
        <v>74</v>
      </c>
      <c r="J6" s="1">
        <f t="shared" si="13"/>
        <v>0.39100000000000001</v>
      </c>
      <c r="K6" s="1"/>
      <c r="M6">
        <v>3</v>
      </c>
      <c r="N6">
        <v>3.4963000000000002</v>
      </c>
      <c r="O6">
        <v>26.9176</v>
      </c>
      <c r="P6">
        <v>21.403400000000001</v>
      </c>
      <c r="Q6" s="8">
        <v>0.39072000000000001</v>
      </c>
      <c r="R6">
        <v>0.12839999999999999</v>
      </c>
      <c r="S6">
        <v>1.6E-2</v>
      </c>
      <c r="T6">
        <v>1454.13</v>
      </c>
      <c r="U6">
        <v>74.004000000000005</v>
      </c>
      <c r="V6">
        <v>8.1934000000000005</v>
      </c>
      <c r="W6">
        <v>59.723571999999997</v>
      </c>
      <c r="X6">
        <v>5.7332999999999998</v>
      </c>
      <c r="Y6">
        <v>3.0289999999999999</v>
      </c>
    </row>
    <row r="7" spans="1:25" x14ac:dyDescent="0.25">
      <c r="A7" t="s">
        <v>38</v>
      </c>
      <c r="B7" t="s">
        <v>41</v>
      </c>
      <c r="C7" s="9">
        <f t="shared" si="0"/>
        <v>43524.723592000002</v>
      </c>
      <c r="D7">
        <f t="shared" si="7"/>
        <v>3.5</v>
      </c>
      <c r="E7">
        <f t="shared" si="8"/>
        <v>4.5</v>
      </c>
      <c r="F7" s="1">
        <f t="shared" si="9"/>
        <v>26.995999999999999</v>
      </c>
      <c r="G7" s="1">
        <f t="shared" si="10"/>
        <v>3.5139999999999998</v>
      </c>
      <c r="H7">
        <f t="shared" si="11"/>
        <v>8.2119999999999997</v>
      </c>
      <c r="I7">
        <f t="shared" si="12"/>
        <v>74.239999999999995</v>
      </c>
      <c r="J7" s="1">
        <f t="shared" si="13"/>
        <v>0.39300000000000002</v>
      </c>
      <c r="K7" s="1"/>
      <c r="M7">
        <v>4</v>
      </c>
      <c r="N7">
        <v>3.5135000000000001</v>
      </c>
      <c r="O7">
        <v>26.995999999999999</v>
      </c>
      <c r="P7">
        <v>21.464400000000001</v>
      </c>
      <c r="Q7" s="8">
        <v>0.39272000000000001</v>
      </c>
      <c r="R7">
        <v>0.12839999999999999</v>
      </c>
      <c r="S7">
        <v>1.4999999999999999E-2</v>
      </c>
      <c r="T7">
        <v>1454.32</v>
      </c>
      <c r="U7">
        <v>74.239000000000004</v>
      </c>
      <c r="V7">
        <v>8.2114999999999991</v>
      </c>
      <c r="W7">
        <v>59.723591999999996</v>
      </c>
      <c r="X7">
        <v>5.7458999999999998</v>
      </c>
      <c r="Y7">
        <v>4.0380000000000003</v>
      </c>
    </row>
    <row r="8" spans="1:25" x14ac:dyDescent="0.25">
      <c r="A8" t="s">
        <v>38</v>
      </c>
      <c r="B8" t="s">
        <v>41</v>
      </c>
      <c r="C8" s="9">
        <f t="shared" si="0"/>
        <v>43524.723614000002</v>
      </c>
      <c r="D8">
        <f t="shared" si="7"/>
        <v>4.5</v>
      </c>
      <c r="E8">
        <f t="shared" si="8"/>
        <v>5.5</v>
      </c>
      <c r="F8" s="1">
        <f t="shared" si="9"/>
        <v>27.042000000000002</v>
      </c>
      <c r="G8" s="1">
        <f t="shared" si="10"/>
        <v>3.5169999999999999</v>
      </c>
      <c r="H8">
        <f t="shared" si="11"/>
        <v>8.2029999999999994</v>
      </c>
      <c r="I8">
        <f t="shared" si="12"/>
        <v>74.19</v>
      </c>
      <c r="J8" s="1">
        <f t="shared" si="13"/>
        <v>0.442</v>
      </c>
      <c r="K8" s="1"/>
      <c r="M8">
        <v>5</v>
      </c>
      <c r="N8">
        <v>3.5171000000000001</v>
      </c>
      <c r="O8">
        <v>27.042200000000001</v>
      </c>
      <c r="P8">
        <v>21.500900000000001</v>
      </c>
      <c r="Q8" s="8">
        <v>0.44206000000000001</v>
      </c>
      <c r="R8">
        <v>0.12859999999999999</v>
      </c>
      <c r="S8">
        <v>1.4999999999999999E-2</v>
      </c>
      <c r="T8">
        <v>1454.41</v>
      </c>
      <c r="U8">
        <v>74.194000000000003</v>
      </c>
      <c r="V8">
        <v>8.2033000000000005</v>
      </c>
      <c r="W8">
        <v>59.723613999999998</v>
      </c>
      <c r="X8">
        <v>5.7401999999999997</v>
      </c>
      <c r="Y8">
        <v>5.0469999999999997</v>
      </c>
    </row>
    <row r="9" spans="1:25" x14ac:dyDescent="0.25">
      <c r="A9" t="s">
        <v>38</v>
      </c>
      <c r="B9" t="s">
        <v>41</v>
      </c>
      <c r="C9" s="9">
        <f t="shared" si="0"/>
        <v>43524.723636000002</v>
      </c>
      <c r="D9">
        <f t="shared" si="7"/>
        <v>5.5</v>
      </c>
      <c r="E9">
        <f t="shared" si="8"/>
        <v>6.5</v>
      </c>
      <c r="F9" s="1">
        <f t="shared" si="9"/>
        <v>27.521000000000001</v>
      </c>
      <c r="G9" s="1">
        <f t="shared" si="10"/>
        <v>3.6240000000000001</v>
      </c>
      <c r="H9">
        <f t="shared" si="11"/>
        <v>8.0969999999999995</v>
      </c>
      <c r="I9">
        <f t="shared" si="12"/>
        <v>73.67</v>
      </c>
      <c r="J9" s="1">
        <f t="shared" si="13"/>
        <v>0.39900000000000002</v>
      </c>
      <c r="K9" s="1"/>
      <c r="M9">
        <v>6</v>
      </c>
      <c r="N9">
        <v>3.6236999999999999</v>
      </c>
      <c r="O9">
        <v>27.520499999999998</v>
      </c>
      <c r="P9">
        <v>21.872800000000002</v>
      </c>
      <c r="Q9" s="8">
        <v>0.39905000000000002</v>
      </c>
      <c r="R9">
        <v>0.12870000000000001</v>
      </c>
      <c r="S9">
        <v>1.4999999999999999E-2</v>
      </c>
      <c r="T9">
        <v>1455.5</v>
      </c>
      <c r="U9">
        <v>73.668000000000006</v>
      </c>
      <c r="V9">
        <v>8.0974000000000004</v>
      </c>
      <c r="W9">
        <v>59.723635999999999</v>
      </c>
      <c r="X9">
        <v>5.6661000000000001</v>
      </c>
      <c r="Y9">
        <v>6.0570000000000004</v>
      </c>
    </row>
    <row r="10" spans="1:25" x14ac:dyDescent="0.25">
      <c r="A10" t="s">
        <v>38</v>
      </c>
      <c r="B10" t="s">
        <v>41</v>
      </c>
      <c r="C10" s="9">
        <f t="shared" si="0"/>
        <v>43524.723655000002</v>
      </c>
      <c r="D10">
        <f t="shared" si="7"/>
        <v>6.5</v>
      </c>
      <c r="E10">
        <f t="shared" si="8"/>
        <v>7.5</v>
      </c>
      <c r="F10" s="1">
        <f t="shared" si="9"/>
        <v>28.006</v>
      </c>
      <c r="G10" s="1">
        <f t="shared" si="10"/>
        <v>3.7759999999999998</v>
      </c>
      <c r="H10">
        <f t="shared" si="11"/>
        <v>8.0039999999999996</v>
      </c>
      <c r="I10">
        <f t="shared" si="12"/>
        <v>73.33</v>
      </c>
      <c r="J10" s="1">
        <f t="shared" si="13"/>
        <v>0.38600000000000001</v>
      </c>
      <c r="K10" s="1"/>
      <c r="M10">
        <v>7</v>
      </c>
      <c r="N10">
        <v>3.7763</v>
      </c>
      <c r="O10">
        <v>28.006</v>
      </c>
      <c r="P10">
        <v>22.246300000000002</v>
      </c>
      <c r="Q10" s="8">
        <v>0.38553999999999999</v>
      </c>
      <c r="R10">
        <v>0.12870000000000001</v>
      </c>
      <c r="S10">
        <v>1.4999999999999999E-2</v>
      </c>
      <c r="T10">
        <v>1456.79</v>
      </c>
      <c r="U10">
        <v>73.331999999999994</v>
      </c>
      <c r="V10">
        <v>8.0036000000000005</v>
      </c>
      <c r="W10">
        <v>59.723655000000001</v>
      </c>
      <c r="X10">
        <v>5.6003999999999996</v>
      </c>
      <c r="Y10">
        <v>7.0670000000000002</v>
      </c>
    </row>
    <row r="11" spans="1:25" x14ac:dyDescent="0.25">
      <c r="A11" t="s">
        <v>38</v>
      </c>
      <c r="B11" t="s">
        <v>41</v>
      </c>
      <c r="C11" s="9">
        <f t="shared" si="0"/>
        <v>43524.723678000002</v>
      </c>
      <c r="D11">
        <f t="shared" si="7"/>
        <v>7.5</v>
      </c>
      <c r="E11">
        <f t="shared" si="8"/>
        <v>8.5</v>
      </c>
      <c r="F11" s="1">
        <f t="shared" si="9"/>
        <v>28.577999999999999</v>
      </c>
      <c r="G11" s="1">
        <f t="shared" si="10"/>
        <v>3.9750000000000001</v>
      </c>
      <c r="H11">
        <f t="shared" si="11"/>
        <v>7.9429999999999996</v>
      </c>
      <c r="I11">
        <f t="shared" si="12"/>
        <v>73.42</v>
      </c>
      <c r="J11" s="1">
        <f t="shared" si="13"/>
        <v>0.35399999999999998</v>
      </c>
      <c r="K11" s="1"/>
      <c r="M11">
        <v>8</v>
      </c>
      <c r="N11">
        <v>3.9752000000000001</v>
      </c>
      <c r="O11">
        <v>28.5778</v>
      </c>
      <c r="P11">
        <v>22.683599999999998</v>
      </c>
      <c r="Q11" s="8">
        <v>0.35444999999999999</v>
      </c>
      <c r="R11">
        <v>0.12870000000000001</v>
      </c>
      <c r="S11">
        <v>1.4999999999999999E-2</v>
      </c>
      <c r="T11">
        <v>1458.39</v>
      </c>
      <c r="U11">
        <v>73.421000000000006</v>
      </c>
      <c r="V11">
        <v>7.9433999999999996</v>
      </c>
      <c r="W11">
        <v>59.723678</v>
      </c>
      <c r="X11">
        <v>5.5583</v>
      </c>
      <c r="Y11">
        <v>8.0760000000000005</v>
      </c>
    </row>
    <row r="12" spans="1:25" x14ac:dyDescent="0.25">
      <c r="A12" t="s">
        <v>38</v>
      </c>
      <c r="B12" t="s">
        <v>41</v>
      </c>
      <c r="C12" s="9">
        <f t="shared" si="0"/>
        <v>43524.723700000002</v>
      </c>
      <c r="D12">
        <f t="shared" si="7"/>
        <v>8.5</v>
      </c>
      <c r="E12">
        <f t="shared" si="8"/>
        <v>9.5</v>
      </c>
      <c r="F12" s="1">
        <f t="shared" si="9"/>
        <v>29.18</v>
      </c>
      <c r="G12" s="1">
        <f t="shared" si="10"/>
        <v>4.1630000000000003</v>
      </c>
      <c r="H12">
        <f t="shared" si="11"/>
        <v>7.8380000000000001</v>
      </c>
      <c r="I12">
        <f t="shared" si="12"/>
        <v>73.08</v>
      </c>
      <c r="J12" s="1">
        <f t="shared" si="13"/>
        <v>0.33100000000000002</v>
      </c>
      <c r="K12" s="1"/>
      <c r="M12">
        <v>9</v>
      </c>
      <c r="N12">
        <v>4.1627000000000001</v>
      </c>
      <c r="O12">
        <v>29.1797</v>
      </c>
      <c r="P12">
        <v>23.1447</v>
      </c>
      <c r="Q12" s="8">
        <v>0.33077000000000001</v>
      </c>
      <c r="R12">
        <v>0.12870000000000001</v>
      </c>
      <c r="S12">
        <v>1.4999999999999999E-2</v>
      </c>
      <c r="T12">
        <v>1459.97</v>
      </c>
      <c r="U12">
        <v>73.078999999999994</v>
      </c>
      <c r="V12">
        <v>7.8384</v>
      </c>
      <c r="W12">
        <v>59.723700000000001</v>
      </c>
      <c r="X12">
        <v>5.4847999999999999</v>
      </c>
      <c r="Y12">
        <v>9.0850000000000009</v>
      </c>
    </row>
    <row r="13" spans="1:25" x14ac:dyDescent="0.25">
      <c r="A13" t="s">
        <v>38</v>
      </c>
      <c r="B13" t="s">
        <v>41</v>
      </c>
      <c r="C13" s="9">
        <f t="shared" si="0"/>
        <v>43524.723719000001</v>
      </c>
      <c r="D13">
        <f t="shared" si="7"/>
        <v>9.5</v>
      </c>
      <c r="E13">
        <f t="shared" si="8"/>
        <v>10.5</v>
      </c>
      <c r="F13" s="1">
        <f t="shared" si="9"/>
        <v>30.117999999999999</v>
      </c>
      <c r="G13" s="1">
        <f t="shared" si="10"/>
        <v>4.7069999999999999</v>
      </c>
      <c r="H13">
        <f t="shared" si="11"/>
        <v>7.5919999999999996</v>
      </c>
      <c r="I13">
        <f t="shared" si="12"/>
        <v>72.180000000000007</v>
      </c>
      <c r="J13" s="1">
        <f t="shared" si="13"/>
        <v>0.29099999999999998</v>
      </c>
      <c r="K13" s="1"/>
      <c r="M13">
        <v>10</v>
      </c>
      <c r="N13">
        <v>4.7070999999999996</v>
      </c>
      <c r="O13">
        <v>30.118400000000001</v>
      </c>
      <c r="P13">
        <v>23.837</v>
      </c>
      <c r="Q13" s="8">
        <v>0.29100999999999999</v>
      </c>
      <c r="R13">
        <v>0.12870000000000001</v>
      </c>
      <c r="S13">
        <v>1.4999999999999999E-2</v>
      </c>
      <c r="T13">
        <v>1463.47</v>
      </c>
      <c r="U13">
        <v>72.174999999999997</v>
      </c>
      <c r="V13">
        <v>7.5917000000000003</v>
      </c>
      <c r="W13">
        <v>59.723719000000003</v>
      </c>
      <c r="X13">
        <v>5.3121999999999998</v>
      </c>
      <c r="Y13">
        <v>10.095000000000001</v>
      </c>
    </row>
    <row r="14" spans="1:25" x14ac:dyDescent="0.25">
      <c r="A14" t="s">
        <v>38</v>
      </c>
      <c r="B14" t="s">
        <v>41</v>
      </c>
      <c r="C14" s="9">
        <f t="shared" si="0"/>
        <v>43524.723743000002</v>
      </c>
      <c r="D14">
        <f t="shared" si="7"/>
        <v>10.5</v>
      </c>
      <c r="E14">
        <f t="shared" si="8"/>
        <v>11.5</v>
      </c>
      <c r="F14" s="1">
        <f t="shared" si="9"/>
        <v>30.956</v>
      </c>
      <c r="G14" s="1">
        <f t="shared" si="10"/>
        <v>5.2220000000000004</v>
      </c>
      <c r="H14">
        <f t="shared" si="11"/>
        <v>7.3490000000000002</v>
      </c>
      <c r="I14">
        <f t="shared" si="12"/>
        <v>71.13</v>
      </c>
      <c r="J14" s="1">
        <f t="shared" si="13"/>
        <v>0.26800000000000002</v>
      </c>
      <c r="K14" s="1"/>
      <c r="M14">
        <v>11</v>
      </c>
      <c r="N14">
        <v>5.2220000000000004</v>
      </c>
      <c r="O14">
        <v>30.9556</v>
      </c>
      <c r="P14">
        <v>24.446000000000002</v>
      </c>
      <c r="Q14" s="8">
        <v>0.26771</v>
      </c>
      <c r="R14">
        <v>0.12839999999999999</v>
      </c>
      <c r="S14">
        <v>1.4E-2</v>
      </c>
      <c r="T14">
        <v>1466.67</v>
      </c>
      <c r="U14">
        <v>71.132999999999996</v>
      </c>
      <c r="V14">
        <v>7.3490000000000002</v>
      </c>
      <c r="W14">
        <v>59.723742999999999</v>
      </c>
      <c r="X14">
        <v>5.1424000000000003</v>
      </c>
      <c r="Y14">
        <v>11.105</v>
      </c>
    </row>
    <row r="15" spans="1:25" x14ac:dyDescent="0.25">
      <c r="A15" t="s">
        <v>38</v>
      </c>
      <c r="B15" t="s">
        <v>41</v>
      </c>
      <c r="C15" s="9">
        <f t="shared" si="0"/>
        <v>43524.723764000002</v>
      </c>
      <c r="D15">
        <f t="shared" si="7"/>
        <v>11.5</v>
      </c>
      <c r="E15">
        <f t="shared" si="8"/>
        <v>12.5</v>
      </c>
      <c r="F15" s="1">
        <f t="shared" si="9"/>
        <v>31.561</v>
      </c>
      <c r="G15" s="1">
        <f t="shared" si="10"/>
        <v>5.5990000000000002</v>
      </c>
      <c r="H15">
        <f t="shared" si="11"/>
        <v>7.2039999999999997</v>
      </c>
      <c r="I15">
        <f t="shared" si="12"/>
        <v>70.650000000000006</v>
      </c>
      <c r="J15" s="1">
        <f t="shared" si="13"/>
        <v>0.22900000000000001</v>
      </c>
      <c r="K15" s="1"/>
      <c r="M15">
        <v>12</v>
      </c>
      <c r="N15">
        <v>5.5987</v>
      </c>
      <c r="O15">
        <v>31.560500000000001</v>
      </c>
      <c r="P15">
        <v>24.8827</v>
      </c>
      <c r="Q15" s="8">
        <v>0.22933999999999999</v>
      </c>
      <c r="R15">
        <v>0.12889999999999999</v>
      </c>
      <c r="S15">
        <v>1.4999999999999999E-2</v>
      </c>
      <c r="T15">
        <v>1468.99</v>
      </c>
      <c r="U15">
        <v>70.646000000000001</v>
      </c>
      <c r="V15">
        <v>7.2041000000000004</v>
      </c>
      <c r="W15">
        <v>59.723764000000003</v>
      </c>
      <c r="X15">
        <v>5.0410000000000004</v>
      </c>
      <c r="Y15">
        <v>12.114000000000001</v>
      </c>
    </row>
    <row r="16" spans="1:25" x14ac:dyDescent="0.25">
      <c r="A16" t="s">
        <v>38</v>
      </c>
      <c r="B16" t="s">
        <v>41</v>
      </c>
      <c r="C16" s="9">
        <f t="shared" si="0"/>
        <v>43524.723784000002</v>
      </c>
      <c r="D16">
        <f t="shared" si="7"/>
        <v>12.5</v>
      </c>
      <c r="E16">
        <f t="shared" si="8"/>
        <v>13.5</v>
      </c>
      <c r="F16" s="1">
        <f t="shared" si="9"/>
        <v>31.872</v>
      </c>
      <c r="G16" s="1">
        <f t="shared" si="10"/>
        <v>5.819</v>
      </c>
      <c r="H16">
        <f t="shared" si="11"/>
        <v>7.0759999999999996</v>
      </c>
      <c r="I16">
        <f t="shared" si="12"/>
        <v>69.900000000000006</v>
      </c>
      <c r="J16" s="1">
        <f t="shared" si="13"/>
        <v>0.23599999999999999</v>
      </c>
      <c r="K16" s="1"/>
      <c r="M16">
        <v>13</v>
      </c>
      <c r="N16">
        <v>5.8186999999999998</v>
      </c>
      <c r="O16">
        <v>31.8721</v>
      </c>
      <c r="P16">
        <v>25.103300000000001</v>
      </c>
      <c r="Q16" s="8">
        <v>0.23580000000000001</v>
      </c>
      <c r="R16">
        <v>0.1288</v>
      </c>
      <c r="S16">
        <v>1.4999999999999999E-2</v>
      </c>
      <c r="T16">
        <v>1470.28</v>
      </c>
      <c r="U16">
        <v>69.899000000000001</v>
      </c>
      <c r="V16">
        <v>7.0762999999999998</v>
      </c>
      <c r="W16">
        <v>59.723784000000002</v>
      </c>
      <c r="X16">
        <v>4.9516</v>
      </c>
      <c r="Y16">
        <v>13.124000000000001</v>
      </c>
    </row>
    <row r="17" spans="1:25" x14ac:dyDescent="0.25">
      <c r="A17" t="s">
        <v>38</v>
      </c>
      <c r="B17" t="s">
        <v>41</v>
      </c>
      <c r="C17" s="9">
        <f t="shared" si="0"/>
        <v>43524.723807000002</v>
      </c>
      <c r="D17">
        <f t="shared" si="7"/>
        <v>13.5</v>
      </c>
      <c r="E17">
        <f t="shared" si="8"/>
        <v>14.5</v>
      </c>
      <c r="F17" s="1">
        <f t="shared" si="9"/>
        <v>32.252000000000002</v>
      </c>
      <c r="G17" s="1">
        <f t="shared" si="10"/>
        <v>6.1130000000000004</v>
      </c>
      <c r="H17">
        <f t="shared" si="11"/>
        <v>6.7409999999999997</v>
      </c>
      <c r="I17">
        <f t="shared" si="12"/>
        <v>67.22</v>
      </c>
      <c r="J17" s="1">
        <f t="shared" si="13"/>
        <v>0.222</v>
      </c>
      <c r="K17" s="1"/>
      <c r="M17">
        <v>14</v>
      </c>
      <c r="N17">
        <v>6.1132</v>
      </c>
      <c r="O17">
        <v>32.2515</v>
      </c>
      <c r="P17">
        <v>25.3674</v>
      </c>
      <c r="Q17" s="8">
        <v>0.22176999999999999</v>
      </c>
      <c r="R17">
        <v>0.12889999999999999</v>
      </c>
      <c r="S17">
        <v>1.4999999999999999E-2</v>
      </c>
      <c r="T17">
        <v>1471.96</v>
      </c>
      <c r="U17">
        <v>67.215999999999994</v>
      </c>
      <c r="V17">
        <v>6.7409999999999997</v>
      </c>
      <c r="W17">
        <v>59.723807000000001</v>
      </c>
      <c r="X17">
        <v>4.7169999999999996</v>
      </c>
      <c r="Y17">
        <v>14.132999999999999</v>
      </c>
    </row>
    <row r="18" spans="1:25" x14ac:dyDescent="0.25">
      <c r="A18" t="s">
        <v>38</v>
      </c>
      <c r="B18" t="s">
        <v>41</v>
      </c>
      <c r="C18" s="9">
        <f t="shared" si="0"/>
        <v>43524.723828000002</v>
      </c>
      <c r="D18">
        <f t="shared" si="7"/>
        <v>14.5</v>
      </c>
      <c r="E18">
        <f t="shared" si="8"/>
        <v>15.5</v>
      </c>
      <c r="F18" s="1">
        <f t="shared" si="9"/>
        <v>32.411999999999999</v>
      </c>
      <c r="G18" s="1">
        <f t="shared" si="10"/>
        <v>6.2480000000000002</v>
      </c>
      <c r="H18">
        <f t="shared" si="11"/>
        <v>6.4290000000000003</v>
      </c>
      <c r="I18">
        <f t="shared" si="12"/>
        <v>64.38</v>
      </c>
      <c r="J18" s="1">
        <f t="shared" si="13"/>
        <v>0.20499999999999999</v>
      </c>
      <c r="K18" s="1"/>
      <c r="M18">
        <v>15</v>
      </c>
      <c r="N18">
        <v>6.2481999999999998</v>
      </c>
      <c r="O18">
        <v>32.411900000000003</v>
      </c>
      <c r="P18">
        <v>25.477399999999999</v>
      </c>
      <c r="Q18" s="8">
        <v>0.20516000000000001</v>
      </c>
      <c r="R18">
        <v>0.129</v>
      </c>
      <c r="S18">
        <v>1.4999999999999999E-2</v>
      </c>
      <c r="T18">
        <v>1472.71</v>
      </c>
      <c r="U18">
        <v>64.381</v>
      </c>
      <c r="V18">
        <v>6.4291999999999998</v>
      </c>
      <c r="W18">
        <v>59.723827999999997</v>
      </c>
      <c r="X18">
        <v>4.4988000000000001</v>
      </c>
      <c r="Y18">
        <v>15.143000000000001</v>
      </c>
    </row>
    <row r="19" spans="1:25" x14ac:dyDescent="0.25">
      <c r="A19" t="s">
        <v>38</v>
      </c>
      <c r="B19" t="s">
        <v>41</v>
      </c>
      <c r="C19" s="9">
        <f t="shared" si="0"/>
        <v>43524.723847000001</v>
      </c>
      <c r="D19">
        <f t="shared" si="7"/>
        <v>15.5</v>
      </c>
      <c r="E19">
        <f t="shared" si="8"/>
        <v>16.5</v>
      </c>
      <c r="F19" s="1">
        <f t="shared" si="9"/>
        <v>32.506</v>
      </c>
      <c r="G19" s="1">
        <f t="shared" si="10"/>
        <v>6.3380000000000001</v>
      </c>
      <c r="H19">
        <f t="shared" si="11"/>
        <v>6.2640000000000002</v>
      </c>
      <c r="I19">
        <f t="shared" si="12"/>
        <v>62.9</v>
      </c>
      <c r="J19" s="1">
        <f t="shared" si="13"/>
        <v>0.20699999999999999</v>
      </c>
      <c r="K19" s="1"/>
      <c r="M19">
        <v>16</v>
      </c>
      <c r="N19">
        <v>6.3381999999999996</v>
      </c>
      <c r="O19">
        <v>32.506300000000003</v>
      </c>
      <c r="P19">
        <v>25.540600000000001</v>
      </c>
      <c r="Q19" s="8">
        <v>0.20693</v>
      </c>
      <c r="R19">
        <v>0.129</v>
      </c>
      <c r="S19">
        <v>1.4999999999999999E-2</v>
      </c>
      <c r="T19">
        <v>1473.2</v>
      </c>
      <c r="U19">
        <v>62.899000000000001</v>
      </c>
      <c r="V19">
        <v>6.2641</v>
      </c>
      <c r="W19">
        <v>59.723846999999999</v>
      </c>
      <c r="X19">
        <v>4.3833000000000002</v>
      </c>
      <c r="Y19">
        <v>16.152000000000001</v>
      </c>
    </row>
    <row r="20" spans="1:25" x14ac:dyDescent="0.25">
      <c r="A20" t="s">
        <v>38</v>
      </c>
      <c r="B20" t="s">
        <v>41</v>
      </c>
      <c r="C20" s="9">
        <f t="shared" si="0"/>
        <v>43524.723871000002</v>
      </c>
      <c r="D20">
        <f t="shared" si="7"/>
        <v>16.5</v>
      </c>
      <c r="E20">
        <f t="shared" si="8"/>
        <v>17.5</v>
      </c>
      <c r="F20" s="1">
        <f t="shared" si="9"/>
        <v>32.615000000000002</v>
      </c>
      <c r="G20" s="1">
        <f t="shared" si="10"/>
        <v>6.4480000000000004</v>
      </c>
      <c r="H20">
        <f t="shared" si="11"/>
        <v>6.056</v>
      </c>
      <c r="I20">
        <f t="shared" si="12"/>
        <v>61</v>
      </c>
      <c r="J20" s="1">
        <f t="shared" si="13"/>
        <v>0.20399999999999999</v>
      </c>
      <c r="K20" s="1"/>
      <c r="M20">
        <v>17</v>
      </c>
      <c r="N20">
        <v>6.4478999999999997</v>
      </c>
      <c r="O20">
        <v>32.615099999999998</v>
      </c>
      <c r="P20">
        <v>25.612500000000001</v>
      </c>
      <c r="Q20" s="8">
        <v>0.20380000000000001</v>
      </c>
      <c r="R20">
        <v>0.12939999999999999</v>
      </c>
      <c r="S20">
        <v>1.4999999999999999E-2</v>
      </c>
      <c r="T20">
        <v>1473.79</v>
      </c>
      <c r="U20">
        <v>61.003</v>
      </c>
      <c r="V20">
        <v>6.0556000000000001</v>
      </c>
      <c r="W20">
        <v>59.723871000000003</v>
      </c>
      <c r="X20">
        <v>4.2374000000000001</v>
      </c>
      <c r="Y20">
        <v>17.161999999999999</v>
      </c>
    </row>
    <row r="21" spans="1:25" x14ac:dyDescent="0.25">
      <c r="A21" t="s">
        <v>38</v>
      </c>
      <c r="B21" t="s">
        <v>41</v>
      </c>
      <c r="C21" s="9">
        <f t="shared" si="0"/>
        <v>43524.723892000002</v>
      </c>
      <c r="D21">
        <f t="shared" si="7"/>
        <v>17.5</v>
      </c>
      <c r="E21">
        <f t="shared" si="8"/>
        <v>18.5</v>
      </c>
      <c r="F21" s="1">
        <f t="shared" si="9"/>
        <v>32.683</v>
      </c>
      <c r="G21" s="1">
        <f t="shared" si="10"/>
        <v>6.516</v>
      </c>
      <c r="H21">
        <f t="shared" si="11"/>
        <v>5.9189999999999996</v>
      </c>
      <c r="I21">
        <f t="shared" si="12"/>
        <v>59.74</v>
      </c>
      <c r="J21" s="1">
        <f t="shared" si="13"/>
        <v>0.19400000000000001</v>
      </c>
      <c r="K21" s="1"/>
      <c r="M21">
        <v>18</v>
      </c>
      <c r="N21">
        <v>6.5157999999999996</v>
      </c>
      <c r="O21">
        <v>32.6828</v>
      </c>
      <c r="P21">
        <v>25.6572</v>
      </c>
      <c r="Q21" s="8">
        <v>0.19438</v>
      </c>
      <c r="R21">
        <v>0.1293</v>
      </c>
      <c r="S21">
        <v>1.6E-2</v>
      </c>
      <c r="T21">
        <v>1474.16</v>
      </c>
      <c r="U21">
        <v>59.744</v>
      </c>
      <c r="V21">
        <v>5.9184999999999999</v>
      </c>
      <c r="W21">
        <v>59.723891999999999</v>
      </c>
      <c r="X21">
        <v>4.1414</v>
      </c>
      <c r="Y21">
        <v>18.172000000000001</v>
      </c>
    </row>
    <row r="22" spans="1:25" x14ac:dyDescent="0.25">
      <c r="A22" t="s">
        <v>38</v>
      </c>
      <c r="B22" t="s">
        <v>41</v>
      </c>
      <c r="C22" s="9">
        <f t="shared" si="0"/>
        <v>43524.723911000001</v>
      </c>
      <c r="D22">
        <f t="shared" si="7"/>
        <v>18.5</v>
      </c>
      <c r="E22">
        <f t="shared" si="8"/>
        <v>19.5</v>
      </c>
      <c r="F22" s="1">
        <f t="shared" si="9"/>
        <v>32.838999999999999</v>
      </c>
      <c r="G22" s="1">
        <f t="shared" si="10"/>
        <v>6.6879999999999997</v>
      </c>
      <c r="H22">
        <f t="shared" si="11"/>
        <v>5.851</v>
      </c>
      <c r="I22">
        <f t="shared" si="12"/>
        <v>59.36</v>
      </c>
      <c r="J22" s="1">
        <f t="shared" si="13"/>
        <v>0.185</v>
      </c>
      <c r="K22" s="1"/>
      <c r="M22">
        <v>19</v>
      </c>
      <c r="N22">
        <v>6.6882999999999999</v>
      </c>
      <c r="O22">
        <v>32.839199999999998</v>
      </c>
      <c r="P22">
        <v>25.758099999999999</v>
      </c>
      <c r="Q22" s="8">
        <v>0.18523999999999999</v>
      </c>
      <c r="R22">
        <v>0.129</v>
      </c>
      <c r="S22">
        <v>1.6E-2</v>
      </c>
      <c r="T22">
        <v>1475.05</v>
      </c>
      <c r="U22">
        <v>59.356000000000002</v>
      </c>
      <c r="V22">
        <v>5.8505000000000003</v>
      </c>
      <c r="W22">
        <v>59.723911000000001</v>
      </c>
      <c r="X22">
        <v>4.0938999999999997</v>
      </c>
      <c r="Y22">
        <v>19.181000000000001</v>
      </c>
    </row>
    <row r="23" spans="1:25" x14ac:dyDescent="0.25">
      <c r="A23" t="s">
        <v>38</v>
      </c>
      <c r="B23" t="s">
        <v>41</v>
      </c>
      <c r="C23" s="9">
        <f t="shared" si="0"/>
        <v>43524.723934000001</v>
      </c>
      <c r="D23">
        <f t="shared" si="7"/>
        <v>19.5</v>
      </c>
      <c r="E23">
        <f t="shared" si="8"/>
        <v>20.5</v>
      </c>
      <c r="F23" s="1">
        <f t="shared" si="9"/>
        <v>32.865000000000002</v>
      </c>
      <c r="G23" s="1">
        <f t="shared" si="10"/>
        <v>6.7110000000000003</v>
      </c>
      <c r="H23">
        <f t="shared" si="11"/>
        <v>5.8280000000000003</v>
      </c>
      <c r="I23">
        <f t="shared" si="12"/>
        <v>59.17</v>
      </c>
      <c r="J23" s="1">
        <f t="shared" si="13"/>
        <v>0.192</v>
      </c>
      <c r="K23" s="1"/>
      <c r="M23">
        <v>20</v>
      </c>
      <c r="N23">
        <v>6.7107999999999999</v>
      </c>
      <c r="O23">
        <v>32.865200000000002</v>
      </c>
      <c r="P23">
        <v>25.775700000000001</v>
      </c>
      <c r="Q23" s="8">
        <v>0.19184000000000001</v>
      </c>
      <c r="R23">
        <v>0.1293</v>
      </c>
      <c r="S23">
        <v>1.7000000000000001E-2</v>
      </c>
      <c r="T23">
        <v>1475.19</v>
      </c>
      <c r="U23">
        <v>59.164999999999999</v>
      </c>
      <c r="V23">
        <v>5.8276000000000003</v>
      </c>
      <c r="W23">
        <v>59.723934</v>
      </c>
      <c r="X23">
        <v>4.0777999999999999</v>
      </c>
      <c r="Y23">
        <v>20.190999999999999</v>
      </c>
    </row>
    <row r="24" spans="1:25" x14ac:dyDescent="0.25">
      <c r="A24" t="s">
        <v>38</v>
      </c>
      <c r="B24" t="s">
        <v>41</v>
      </c>
      <c r="C24" s="9">
        <f t="shared" si="0"/>
        <v>43524.723956000002</v>
      </c>
      <c r="D24">
        <f t="shared" si="7"/>
        <v>20.5</v>
      </c>
      <c r="E24">
        <f t="shared" si="8"/>
        <v>21.5</v>
      </c>
      <c r="F24" s="1">
        <f t="shared" si="9"/>
        <v>32.884</v>
      </c>
      <c r="G24" s="1">
        <f t="shared" si="10"/>
        <v>6.7249999999999996</v>
      </c>
      <c r="H24">
        <f t="shared" si="11"/>
        <v>5.8070000000000004</v>
      </c>
      <c r="I24">
        <f t="shared" si="12"/>
        <v>58.98</v>
      </c>
      <c r="J24" s="1">
        <f t="shared" si="13"/>
        <v>0.17799999999999999</v>
      </c>
      <c r="K24" s="1"/>
      <c r="M24">
        <v>21</v>
      </c>
      <c r="N24">
        <v>6.7251000000000003</v>
      </c>
      <c r="O24">
        <v>32.883499999999998</v>
      </c>
      <c r="P24">
        <v>25.7883</v>
      </c>
      <c r="Q24" s="8">
        <v>0.1784</v>
      </c>
      <c r="R24">
        <v>0.12939999999999999</v>
      </c>
      <c r="S24">
        <v>1.6E-2</v>
      </c>
      <c r="T24">
        <v>1475.28</v>
      </c>
      <c r="U24">
        <v>58.984000000000002</v>
      </c>
      <c r="V24">
        <v>5.8071999999999999</v>
      </c>
      <c r="W24">
        <v>59.723956000000001</v>
      </c>
      <c r="X24">
        <v>4.0635000000000003</v>
      </c>
      <c r="Y24">
        <v>21.2</v>
      </c>
    </row>
    <row r="25" spans="1:25" x14ac:dyDescent="0.25">
      <c r="A25" t="s">
        <v>38</v>
      </c>
      <c r="B25" t="s">
        <v>41</v>
      </c>
      <c r="C25" s="9">
        <f t="shared" si="0"/>
        <v>43524.723975000001</v>
      </c>
      <c r="D25">
        <f t="shared" si="7"/>
        <v>21.5</v>
      </c>
      <c r="E25">
        <f t="shared" si="8"/>
        <v>22.5</v>
      </c>
      <c r="F25" s="1">
        <f t="shared" si="9"/>
        <v>32.890999999999998</v>
      </c>
      <c r="G25" s="1">
        <f t="shared" si="10"/>
        <v>6.734</v>
      </c>
      <c r="H25">
        <f t="shared" si="11"/>
        <v>5.7889999999999997</v>
      </c>
      <c r="I25">
        <f t="shared" si="12"/>
        <v>58.81</v>
      </c>
      <c r="J25" s="1">
        <f t="shared" si="13"/>
        <v>0.184</v>
      </c>
      <c r="K25" s="1"/>
      <c r="M25">
        <v>22</v>
      </c>
      <c r="N25">
        <v>6.7343999999999999</v>
      </c>
      <c r="O25">
        <v>32.891399999999997</v>
      </c>
      <c r="P25">
        <v>25.793299999999999</v>
      </c>
      <c r="Q25" s="8">
        <v>0.18401000000000001</v>
      </c>
      <c r="R25">
        <v>0.1295</v>
      </c>
      <c r="S25">
        <v>1.6E-2</v>
      </c>
      <c r="T25">
        <v>1475.35</v>
      </c>
      <c r="U25">
        <v>58.813000000000002</v>
      </c>
      <c r="V25">
        <v>5.7888000000000002</v>
      </c>
      <c r="W25">
        <v>59.723975000000003</v>
      </c>
      <c r="X25">
        <v>4.0507</v>
      </c>
      <c r="Y25">
        <v>22.21</v>
      </c>
    </row>
    <row r="26" spans="1:25" x14ac:dyDescent="0.25">
      <c r="A26" t="s">
        <v>38</v>
      </c>
      <c r="B26" t="s">
        <v>41</v>
      </c>
      <c r="C26" s="9">
        <f t="shared" si="0"/>
        <v>43524.723999000002</v>
      </c>
      <c r="D26">
        <f t="shared" si="7"/>
        <v>22.5</v>
      </c>
      <c r="E26">
        <f t="shared" si="8"/>
        <v>23.5</v>
      </c>
      <c r="F26" s="1">
        <f t="shared" si="9"/>
        <v>32.863</v>
      </c>
      <c r="G26" s="1">
        <f t="shared" si="10"/>
        <v>6.702</v>
      </c>
      <c r="H26">
        <f t="shared" si="11"/>
        <v>5.7889999999999997</v>
      </c>
      <c r="I26">
        <f t="shared" si="12"/>
        <v>58.76</v>
      </c>
      <c r="J26" s="1">
        <f t="shared" si="13"/>
        <v>0.184</v>
      </c>
      <c r="K26" s="1"/>
      <c r="M26">
        <v>23</v>
      </c>
      <c r="N26">
        <v>6.7019000000000002</v>
      </c>
      <c r="O26">
        <v>32.862499999999997</v>
      </c>
      <c r="P26">
        <v>25.774799999999999</v>
      </c>
      <c r="Q26" s="8">
        <v>0.18435000000000001</v>
      </c>
      <c r="R26">
        <v>0.1295</v>
      </c>
      <c r="S26">
        <v>1.6E-2</v>
      </c>
      <c r="T26">
        <v>1475.2</v>
      </c>
      <c r="U26">
        <v>58.762</v>
      </c>
      <c r="V26">
        <v>5.7892999999999999</v>
      </c>
      <c r="W26">
        <v>59.723998999999999</v>
      </c>
      <c r="X26">
        <v>4.0510000000000002</v>
      </c>
      <c r="Y26">
        <v>23.219000000000001</v>
      </c>
    </row>
    <row r="27" spans="1:25" x14ac:dyDescent="0.25">
      <c r="A27" t="s">
        <v>38</v>
      </c>
      <c r="B27" t="s">
        <v>41</v>
      </c>
      <c r="C27" s="9">
        <f t="shared" si="0"/>
        <v>43524.724021000002</v>
      </c>
      <c r="D27">
        <f t="shared" si="7"/>
        <v>23.5</v>
      </c>
      <c r="E27">
        <f t="shared" si="8"/>
        <v>24.5</v>
      </c>
      <c r="F27" s="1">
        <f t="shared" si="9"/>
        <v>32.905999999999999</v>
      </c>
      <c r="G27" s="1">
        <f t="shared" si="10"/>
        <v>6.7439999999999998</v>
      </c>
      <c r="H27">
        <f t="shared" si="11"/>
        <v>5.7770000000000001</v>
      </c>
      <c r="I27">
        <f t="shared" si="12"/>
        <v>58.71</v>
      </c>
      <c r="J27" s="1">
        <f t="shared" si="13"/>
        <v>0.186</v>
      </c>
      <c r="K27" s="1"/>
      <c r="M27">
        <v>24</v>
      </c>
      <c r="N27">
        <v>6.7441000000000004</v>
      </c>
      <c r="O27">
        <v>32.906399999999998</v>
      </c>
      <c r="P27">
        <v>25.803899999999999</v>
      </c>
      <c r="Q27" s="8">
        <v>0.18640000000000001</v>
      </c>
      <c r="R27">
        <v>0.12959999999999999</v>
      </c>
      <c r="S27">
        <v>1.7000000000000001E-2</v>
      </c>
      <c r="T27">
        <v>1475.44</v>
      </c>
      <c r="U27">
        <v>58.707000000000001</v>
      </c>
      <c r="V27">
        <v>5.7765000000000004</v>
      </c>
      <c r="W27">
        <v>59.724021</v>
      </c>
      <c r="X27">
        <v>4.0420999999999996</v>
      </c>
      <c r="Y27">
        <v>24.228999999999999</v>
      </c>
    </row>
    <row r="28" spans="1:25" x14ac:dyDescent="0.25">
      <c r="A28" t="s">
        <v>38</v>
      </c>
      <c r="B28" t="s">
        <v>41</v>
      </c>
      <c r="C28" s="9">
        <f t="shared" si="0"/>
        <v>43524.724040000001</v>
      </c>
      <c r="D28">
        <f t="shared" si="7"/>
        <v>24.5</v>
      </c>
      <c r="E28">
        <f t="shared" si="8"/>
        <v>25.5</v>
      </c>
      <c r="F28" s="1">
        <f t="shared" si="9"/>
        <v>32.960999999999999</v>
      </c>
      <c r="G28" s="1">
        <f t="shared" si="10"/>
        <v>6.8019999999999996</v>
      </c>
      <c r="H28">
        <f t="shared" si="11"/>
        <v>5.7590000000000003</v>
      </c>
      <c r="I28">
        <f t="shared" si="12"/>
        <v>58.63</v>
      </c>
      <c r="J28" s="1">
        <f t="shared" si="13"/>
        <v>0.185</v>
      </c>
      <c r="K28" s="1"/>
      <c r="M28">
        <v>25</v>
      </c>
      <c r="N28">
        <v>6.8022</v>
      </c>
      <c r="O28">
        <v>32.961399999999998</v>
      </c>
      <c r="P28">
        <v>25.839500000000001</v>
      </c>
      <c r="Q28" s="8">
        <v>0.18548999999999999</v>
      </c>
      <c r="R28">
        <v>0.12959999999999999</v>
      </c>
      <c r="S28">
        <v>1.7000000000000001E-2</v>
      </c>
      <c r="T28">
        <v>1475.75</v>
      </c>
      <c r="U28">
        <v>58.628999999999998</v>
      </c>
      <c r="V28">
        <v>5.7591000000000001</v>
      </c>
      <c r="W28">
        <v>59.724040000000002</v>
      </c>
      <c r="X28">
        <v>4.0298999999999996</v>
      </c>
      <c r="Y28">
        <v>25.239000000000001</v>
      </c>
    </row>
    <row r="29" spans="1:25" x14ac:dyDescent="0.25">
      <c r="A29" t="s">
        <v>38</v>
      </c>
      <c r="B29" t="s">
        <v>41</v>
      </c>
      <c r="C29" s="9">
        <f t="shared" si="0"/>
        <v>43524.724066000002</v>
      </c>
      <c r="D29">
        <f t="shared" si="7"/>
        <v>25.5</v>
      </c>
      <c r="E29">
        <f t="shared" si="8"/>
        <v>26.5</v>
      </c>
      <c r="F29" s="1">
        <f t="shared" si="9"/>
        <v>33.023000000000003</v>
      </c>
      <c r="G29" s="1">
        <f t="shared" si="10"/>
        <v>6.8689999999999998</v>
      </c>
      <c r="H29">
        <f t="shared" si="11"/>
        <v>5.7649999999999997</v>
      </c>
      <c r="I29">
        <f t="shared" si="12"/>
        <v>58.81</v>
      </c>
      <c r="J29" s="1">
        <f t="shared" si="13"/>
        <v>0.17599999999999999</v>
      </c>
      <c r="K29" s="1"/>
      <c r="M29">
        <v>26</v>
      </c>
      <c r="N29">
        <v>6.8689</v>
      </c>
      <c r="O29">
        <v>33.023099999999999</v>
      </c>
      <c r="P29">
        <v>25.879200000000001</v>
      </c>
      <c r="Q29" s="8">
        <v>0.17584</v>
      </c>
      <c r="R29">
        <v>0.12939999999999999</v>
      </c>
      <c r="S29">
        <v>1.6E-2</v>
      </c>
      <c r="T29">
        <v>1476.1</v>
      </c>
      <c r="U29">
        <v>58.805999999999997</v>
      </c>
      <c r="V29">
        <v>5.7652999999999999</v>
      </c>
      <c r="W29">
        <v>59.724066000000001</v>
      </c>
      <c r="X29">
        <v>4.0342000000000002</v>
      </c>
      <c r="Y29">
        <v>26.248000000000001</v>
      </c>
    </row>
    <row r="30" spans="1:25" x14ac:dyDescent="0.25">
      <c r="A30" t="s">
        <v>38</v>
      </c>
      <c r="B30" t="s">
        <v>41</v>
      </c>
      <c r="C30" s="9">
        <f t="shared" si="0"/>
        <v>43524.724087000002</v>
      </c>
      <c r="D30">
        <f t="shared" si="7"/>
        <v>26.5</v>
      </c>
      <c r="E30">
        <f t="shared" si="8"/>
        <v>27.5</v>
      </c>
      <c r="F30" s="1">
        <f t="shared" si="9"/>
        <v>33.115000000000002</v>
      </c>
      <c r="G30" s="1">
        <f t="shared" si="10"/>
        <v>6.9660000000000002</v>
      </c>
      <c r="H30">
        <f t="shared" si="11"/>
        <v>5.7469999999999999</v>
      </c>
      <c r="I30">
        <f t="shared" si="12"/>
        <v>58.78</v>
      </c>
      <c r="J30" s="1">
        <f t="shared" si="13"/>
        <v>0.17100000000000001</v>
      </c>
      <c r="K30" s="1"/>
      <c r="M30">
        <v>27</v>
      </c>
      <c r="N30">
        <v>6.9664000000000001</v>
      </c>
      <c r="O30">
        <v>33.1145</v>
      </c>
      <c r="P30">
        <v>25.938199999999998</v>
      </c>
      <c r="Q30" s="8">
        <v>0.17050999999999999</v>
      </c>
      <c r="R30">
        <v>0.12959999999999999</v>
      </c>
      <c r="S30">
        <v>1.7000000000000001E-2</v>
      </c>
      <c r="T30">
        <v>1476.61</v>
      </c>
      <c r="U30">
        <v>58.783000000000001</v>
      </c>
      <c r="V30">
        <v>5.7465999999999999</v>
      </c>
      <c r="W30">
        <v>59.724086999999997</v>
      </c>
      <c r="X30">
        <v>4.0210999999999997</v>
      </c>
      <c r="Y30">
        <v>27.257999999999999</v>
      </c>
    </row>
    <row r="31" spans="1:25" x14ac:dyDescent="0.25">
      <c r="A31" t="s">
        <v>38</v>
      </c>
      <c r="B31" t="s">
        <v>41</v>
      </c>
      <c r="C31" s="9">
        <f t="shared" si="0"/>
        <v>43524.724107000002</v>
      </c>
      <c r="D31">
        <f t="shared" si="7"/>
        <v>27.5</v>
      </c>
      <c r="E31">
        <f t="shared" si="8"/>
        <v>28.5</v>
      </c>
      <c r="F31" s="1">
        <f t="shared" si="9"/>
        <v>33.106999999999999</v>
      </c>
      <c r="G31" s="1">
        <f t="shared" si="10"/>
        <v>6.9589999999999996</v>
      </c>
      <c r="H31">
        <f t="shared" si="11"/>
        <v>5.7560000000000002</v>
      </c>
      <c r="I31">
        <f t="shared" si="12"/>
        <v>58.86</v>
      </c>
      <c r="J31" s="1">
        <f t="shared" si="13"/>
        <v>0.17499999999999999</v>
      </c>
      <c r="K31" s="1"/>
      <c r="M31">
        <v>28</v>
      </c>
      <c r="N31">
        <v>6.9585999999999997</v>
      </c>
      <c r="O31">
        <v>33.106699999999996</v>
      </c>
      <c r="P31">
        <v>25.9331</v>
      </c>
      <c r="Q31" s="8">
        <v>0.17527000000000001</v>
      </c>
      <c r="R31">
        <v>0.12970000000000001</v>
      </c>
      <c r="S31">
        <v>1.7000000000000001E-2</v>
      </c>
      <c r="T31">
        <v>1476.59</v>
      </c>
      <c r="U31">
        <v>58.863</v>
      </c>
      <c r="V31">
        <v>5.7557</v>
      </c>
      <c r="W31">
        <v>59.724106999999997</v>
      </c>
      <c r="X31">
        <v>4.0274999999999999</v>
      </c>
      <c r="Y31">
        <v>28.268000000000001</v>
      </c>
    </row>
    <row r="32" spans="1:25" x14ac:dyDescent="0.25">
      <c r="A32" t="s">
        <v>38</v>
      </c>
      <c r="B32" t="s">
        <v>41</v>
      </c>
      <c r="C32" s="9">
        <f t="shared" si="0"/>
        <v>43524.724132000003</v>
      </c>
      <c r="D32">
        <f t="shared" si="7"/>
        <v>28.5</v>
      </c>
      <c r="E32">
        <f t="shared" si="8"/>
        <v>29.5</v>
      </c>
      <c r="F32" s="1">
        <f t="shared" si="9"/>
        <v>33.097000000000001</v>
      </c>
      <c r="G32" s="1">
        <f t="shared" si="10"/>
        <v>6.9450000000000003</v>
      </c>
      <c r="H32">
        <f t="shared" si="11"/>
        <v>5.7539999999999996</v>
      </c>
      <c r="I32">
        <f t="shared" si="12"/>
        <v>58.83</v>
      </c>
      <c r="J32" s="1">
        <f t="shared" si="13"/>
        <v>0.17299999999999999</v>
      </c>
      <c r="K32" s="1"/>
      <c r="M32">
        <v>29</v>
      </c>
      <c r="N32">
        <v>6.9451000000000001</v>
      </c>
      <c r="O32">
        <v>33.0974</v>
      </c>
      <c r="P32">
        <v>25.927600000000002</v>
      </c>
      <c r="Q32" s="8">
        <v>0.17324000000000001</v>
      </c>
      <c r="R32">
        <v>0.12970000000000001</v>
      </c>
      <c r="S32">
        <v>1.7000000000000001E-2</v>
      </c>
      <c r="T32">
        <v>1476.54</v>
      </c>
      <c r="U32">
        <v>58.828000000000003</v>
      </c>
      <c r="V32">
        <v>5.7544000000000004</v>
      </c>
      <c r="W32">
        <v>59.724131999999997</v>
      </c>
      <c r="X32">
        <v>4.0266000000000002</v>
      </c>
      <c r="Y32">
        <v>29.277000000000001</v>
      </c>
    </row>
    <row r="33" spans="1:25" x14ac:dyDescent="0.25">
      <c r="A33" t="s">
        <v>38</v>
      </c>
      <c r="B33" t="s">
        <v>41</v>
      </c>
      <c r="C33" s="9">
        <f t="shared" si="0"/>
        <v>43524.724151000002</v>
      </c>
      <c r="D33">
        <f t="shared" si="7"/>
        <v>29.5</v>
      </c>
      <c r="E33">
        <f t="shared" si="8"/>
        <v>30.5</v>
      </c>
      <c r="F33" s="1">
        <f t="shared" si="9"/>
        <v>33.112000000000002</v>
      </c>
      <c r="G33" s="1">
        <f t="shared" si="10"/>
        <v>6.9610000000000003</v>
      </c>
      <c r="H33">
        <f t="shared" si="11"/>
        <v>5.734</v>
      </c>
      <c r="I33">
        <f t="shared" si="12"/>
        <v>58.65</v>
      </c>
      <c r="J33" s="1">
        <f t="shared" si="13"/>
        <v>0.17100000000000001</v>
      </c>
      <c r="K33" s="1"/>
      <c r="M33">
        <v>30</v>
      </c>
      <c r="N33">
        <v>6.9604999999999997</v>
      </c>
      <c r="O33">
        <v>33.111600000000003</v>
      </c>
      <c r="P33">
        <v>25.936699999999998</v>
      </c>
      <c r="Q33" s="8">
        <v>0.17097999999999999</v>
      </c>
      <c r="R33">
        <v>0.1298</v>
      </c>
      <c r="S33">
        <v>1.7000000000000001E-2</v>
      </c>
      <c r="T33">
        <v>1476.64</v>
      </c>
      <c r="U33">
        <v>58.649000000000001</v>
      </c>
      <c r="V33">
        <v>5.7343999999999999</v>
      </c>
      <c r="W33">
        <v>59.724150999999999</v>
      </c>
      <c r="X33">
        <v>4.0125999999999999</v>
      </c>
      <c r="Y33">
        <v>30.286999999999999</v>
      </c>
    </row>
    <row r="34" spans="1:25" x14ac:dyDescent="0.25">
      <c r="A34" t="s">
        <v>38</v>
      </c>
      <c r="B34" t="s">
        <v>41</v>
      </c>
      <c r="C34" s="9">
        <f t="shared" si="0"/>
        <v>43524.724172000002</v>
      </c>
      <c r="D34">
        <f t="shared" si="7"/>
        <v>30.5</v>
      </c>
      <c r="E34">
        <f t="shared" si="8"/>
        <v>31.5</v>
      </c>
      <c r="F34" s="1">
        <f t="shared" si="9"/>
        <v>33.125999999999998</v>
      </c>
      <c r="G34" s="1">
        <f t="shared" si="10"/>
        <v>6.9749999999999996</v>
      </c>
      <c r="H34">
        <f t="shared" si="11"/>
        <v>5.7439999999999998</v>
      </c>
      <c r="I34">
        <f t="shared" si="12"/>
        <v>58.77</v>
      </c>
      <c r="J34" s="1">
        <f t="shared" si="13"/>
        <v>0.17699999999999999</v>
      </c>
      <c r="K34" s="1"/>
      <c r="M34">
        <v>31</v>
      </c>
      <c r="N34">
        <v>6.9748000000000001</v>
      </c>
      <c r="O34">
        <v>33.125700000000002</v>
      </c>
      <c r="P34">
        <v>25.945900000000002</v>
      </c>
      <c r="Q34" s="8">
        <v>0.17669000000000001</v>
      </c>
      <c r="R34">
        <v>0.12959999999999999</v>
      </c>
      <c r="S34">
        <v>1.6E-2</v>
      </c>
      <c r="T34">
        <v>1476.73</v>
      </c>
      <c r="U34">
        <v>58.768999999999998</v>
      </c>
      <c r="V34">
        <v>5.7436999999999996</v>
      </c>
      <c r="W34">
        <v>59.724172000000003</v>
      </c>
      <c r="X34">
        <v>4.0190999999999999</v>
      </c>
      <c r="Y34">
        <v>31.295999999999999</v>
      </c>
    </row>
    <row r="35" spans="1:25" x14ac:dyDescent="0.25">
      <c r="A35" t="s">
        <v>38</v>
      </c>
      <c r="B35" t="s">
        <v>41</v>
      </c>
      <c r="C35" s="9">
        <f t="shared" si="0"/>
        <v>43524.724197000003</v>
      </c>
      <c r="D35">
        <f t="shared" si="7"/>
        <v>31.5</v>
      </c>
      <c r="E35">
        <f t="shared" si="8"/>
        <v>32.5</v>
      </c>
      <c r="F35" s="1">
        <f t="shared" si="9"/>
        <v>33.116999999999997</v>
      </c>
      <c r="G35" s="1">
        <f t="shared" si="10"/>
        <v>6.9649999999999999</v>
      </c>
      <c r="H35">
        <f t="shared" si="11"/>
        <v>5.7480000000000002</v>
      </c>
      <c r="I35">
        <f t="shared" si="12"/>
        <v>58.79</v>
      </c>
      <c r="J35" s="1">
        <f t="shared" si="13"/>
        <v>0.17299999999999999</v>
      </c>
      <c r="K35" s="1"/>
      <c r="M35">
        <v>32</v>
      </c>
      <c r="N35">
        <v>6.9653</v>
      </c>
      <c r="O35">
        <v>33.116999999999997</v>
      </c>
      <c r="P35">
        <v>25.940300000000001</v>
      </c>
      <c r="Q35" s="8">
        <v>0.17341999999999999</v>
      </c>
      <c r="R35">
        <v>0.12970000000000001</v>
      </c>
      <c r="S35">
        <v>1.7000000000000001E-2</v>
      </c>
      <c r="T35">
        <v>1476.7</v>
      </c>
      <c r="U35">
        <v>58.790999999999997</v>
      </c>
      <c r="V35">
        <v>5.7474999999999996</v>
      </c>
      <c r="W35">
        <v>59.724196999999997</v>
      </c>
      <c r="X35">
        <v>4.0217000000000001</v>
      </c>
      <c r="Y35">
        <v>32.305999999999997</v>
      </c>
    </row>
    <row r="36" spans="1:25" x14ac:dyDescent="0.25">
      <c r="A36" t="s">
        <v>38</v>
      </c>
      <c r="B36" t="s">
        <v>41</v>
      </c>
      <c r="C36" s="9">
        <f t="shared" si="0"/>
        <v>43524.724217000003</v>
      </c>
      <c r="D36">
        <f t="shared" si="7"/>
        <v>32.5</v>
      </c>
      <c r="E36">
        <f t="shared" si="8"/>
        <v>33.5</v>
      </c>
      <c r="F36" s="1">
        <f t="shared" si="9"/>
        <v>33.151000000000003</v>
      </c>
      <c r="G36" s="1">
        <f t="shared" si="10"/>
        <v>6.9969999999999999</v>
      </c>
      <c r="H36">
        <f t="shared" si="11"/>
        <v>5.7539999999999996</v>
      </c>
      <c r="I36">
        <f t="shared" si="12"/>
        <v>58.91</v>
      </c>
      <c r="J36" s="1">
        <f t="shared" si="13"/>
        <v>0.17199999999999999</v>
      </c>
      <c r="K36" s="1"/>
      <c r="M36">
        <v>33</v>
      </c>
      <c r="N36">
        <v>6.9972000000000003</v>
      </c>
      <c r="O36">
        <v>33.151200000000003</v>
      </c>
      <c r="P36">
        <v>25.962900000000001</v>
      </c>
      <c r="Q36" s="8">
        <v>0.17222000000000001</v>
      </c>
      <c r="R36">
        <v>0.12970000000000001</v>
      </c>
      <c r="S36">
        <v>1.7000000000000001E-2</v>
      </c>
      <c r="T36">
        <v>1476.88</v>
      </c>
      <c r="U36">
        <v>58.912999999999997</v>
      </c>
      <c r="V36">
        <v>5.7538</v>
      </c>
      <c r="W36">
        <v>59.724217000000003</v>
      </c>
      <c r="X36">
        <v>4.0262000000000002</v>
      </c>
      <c r="Y36">
        <v>33.316000000000003</v>
      </c>
    </row>
    <row r="37" spans="1:25" x14ac:dyDescent="0.25">
      <c r="A37" t="s">
        <v>38</v>
      </c>
      <c r="B37" t="s">
        <v>41</v>
      </c>
      <c r="C37" s="9">
        <f t="shared" si="0"/>
        <v>43524.724239000003</v>
      </c>
      <c r="D37">
        <f t="shared" si="7"/>
        <v>33.5</v>
      </c>
      <c r="E37">
        <f t="shared" si="8"/>
        <v>34.5</v>
      </c>
      <c r="F37" s="1">
        <f t="shared" si="9"/>
        <v>33.195</v>
      </c>
      <c r="G37" s="1">
        <f t="shared" si="10"/>
        <v>7.0449999999999999</v>
      </c>
      <c r="H37">
        <f t="shared" si="11"/>
        <v>5.7489999999999997</v>
      </c>
      <c r="I37">
        <f t="shared" si="12"/>
        <v>58.94</v>
      </c>
      <c r="J37" s="1">
        <f t="shared" si="13"/>
        <v>0.18</v>
      </c>
      <c r="K37" s="1"/>
      <c r="M37">
        <v>34</v>
      </c>
      <c r="N37">
        <v>7.0450999999999997</v>
      </c>
      <c r="O37">
        <v>33.195</v>
      </c>
      <c r="P37">
        <v>25.9909</v>
      </c>
      <c r="Q37" s="8">
        <v>0.18029999999999999</v>
      </c>
      <c r="R37">
        <v>0.12970000000000001</v>
      </c>
      <c r="S37">
        <v>1.6E-2</v>
      </c>
      <c r="T37">
        <v>1477.14</v>
      </c>
      <c r="U37">
        <v>58.942999999999998</v>
      </c>
      <c r="V37">
        <v>5.7488000000000001</v>
      </c>
      <c r="W37">
        <v>59.724238999999997</v>
      </c>
      <c r="X37">
        <v>4.0227000000000004</v>
      </c>
      <c r="Y37">
        <v>34.325000000000003</v>
      </c>
    </row>
    <row r="38" spans="1:25" x14ac:dyDescent="0.25">
      <c r="A38" t="s">
        <v>38</v>
      </c>
      <c r="B38" t="s">
        <v>41</v>
      </c>
      <c r="C38" s="9">
        <f t="shared" si="0"/>
        <v>43524.724262999996</v>
      </c>
      <c r="D38">
        <f t="shared" si="7"/>
        <v>34.5</v>
      </c>
      <c r="E38">
        <f t="shared" si="8"/>
        <v>35.5</v>
      </c>
      <c r="F38" s="1">
        <f t="shared" si="9"/>
        <v>33.222000000000001</v>
      </c>
      <c r="G38" s="1">
        <f t="shared" si="10"/>
        <v>7.0709999999999997</v>
      </c>
      <c r="H38">
        <f t="shared" si="11"/>
        <v>5.7489999999999997</v>
      </c>
      <c r="I38">
        <f t="shared" si="12"/>
        <v>58.99</v>
      </c>
      <c r="J38" s="1">
        <f t="shared" si="13"/>
        <v>0.17</v>
      </c>
      <c r="K38" s="1"/>
      <c r="M38">
        <v>35</v>
      </c>
      <c r="N38">
        <v>7.0712000000000002</v>
      </c>
      <c r="O38">
        <v>33.221800000000002</v>
      </c>
      <c r="P38">
        <v>26.008500000000002</v>
      </c>
      <c r="Q38" s="8">
        <v>0.17033999999999999</v>
      </c>
      <c r="R38">
        <v>0.1298</v>
      </c>
      <c r="S38">
        <v>1.7000000000000001E-2</v>
      </c>
      <c r="T38">
        <v>1477.29</v>
      </c>
      <c r="U38">
        <v>58.987000000000002</v>
      </c>
      <c r="V38">
        <v>5.7485999999999997</v>
      </c>
      <c r="W38">
        <v>59.724263000000001</v>
      </c>
      <c r="X38">
        <v>4.0225</v>
      </c>
      <c r="Y38">
        <v>35.335000000000001</v>
      </c>
    </row>
    <row r="39" spans="1:25" x14ac:dyDescent="0.25">
      <c r="A39" t="s">
        <v>38</v>
      </c>
      <c r="B39" t="s">
        <v>41</v>
      </c>
      <c r="C39" s="9">
        <f t="shared" si="0"/>
        <v>43524.724282000003</v>
      </c>
      <c r="D39">
        <f t="shared" si="7"/>
        <v>35.5</v>
      </c>
      <c r="E39">
        <f t="shared" si="8"/>
        <v>36.5</v>
      </c>
      <c r="F39" s="1">
        <f t="shared" si="9"/>
        <v>33.250999999999998</v>
      </c>
      <c r="G39" s="1">
        <f t="shared" si="10"/>
        <v>7.1050000000000004</v>
      </c>
      <c r="H39">
        <f t="shared" si="11"/>
        <v>5.7290000000000001</v>
      </c>
      <c r="I39">
        <f t="shared" si="12"/>
        <v>58.84</v>
      </c>
      <c r="J39" s="1">
        <f t="shared" si="13"/>
        <v>0.16900000000000001</v>
      </c>
      <c r="K39" s="1"/>
      <c r="M39">
        <v>36</v>
      </c>
      <c r="N39">
        <v>7.1052999999999997</v>
      </c>
      <c r="O39">
        <v>33.250900000000001</v>
      </c>
      <c r="P39">
        <v>26.026800000000001</v>
      </c>
      <c r="Q39" s="8">
        <v>0.16869999999999999</v>
      </c>
      <c r="R39">
        <v>0.1298</v>
      </c>
      <c r="S39">
        <v>1.7000000000000001E-2</v>
      </c>
      <c r="T39">
        <v>1477.47</v>
      </c>
      <c r="U39">
        <v>58.844000000000001</v>
      </c>
      <c r="V39">
        <v>5.7290999999999999</v>
      </c>
      <c r="W39">
        <v>59.724282000000002</v>
      </c>
      <c r="X39">
        <v>4.0088999999999997</v>
      </c>
      <c r="Y39">
        <v>36.344999999999999</v>
      </c>
    </row>
    <row r="40" spans="1:25" x14ac:dyDescent="0.25">
      <c r="A40" t="s">
        <v>38</v>
      </c>
      <c r="B40" t="s">
        <v>41</v>
      </c>
      <c r="C40" s="9">
        <f t="shared" si="0"/>
        <v>43524.724303000003</v>
      </c>
      <c r="D40">
        <f t="shared" si="7"/>
        <v>36.5</v>
      </c>
      <c r="E40">
        <f t="shared" si="8"/>
        <v>37.5</v>
      </c>
      <c r="F40" s="1">
        <f t="shared" si="9"/>
        <v>33.268000000000001</v>
      </c>
      <c r="G40" s="1">
        <f t="shared" si="10"/>
        <v>7.1239999999999997</v>
      </c>
      <c r="H40">
        <f t="shared" si="11"/>
        <v>5.7309999999999999</v>
      </c>
      <c r="I40">
        <f t="shared" si="12"/>
        <v>58.9</v>
      </c>
      <c r="J40" s="1">
        <f t="shared" si="13"/>
        <v>0.17699999999999999</v>
      </c>
      <c r="K40" s="1"/>
      <c r="M40">
        <v>37</v>
      </c>
      <c r="N40">
        <v>7.1238000000000001</v>
      </c>
      <c r="O40">
        <v>33.268099999999997</v>
      </c>
      <c r="P40">
        <v>26.037700000000001</v>
      </c>
      <c r="Q40" s="8">
        <v>0.17680000000000001</v>
      </c>
      <c r="R40">
        <v>0.12970000000000001</v>
      </c>
      <c r="S40">
        <v>1.6E-2</v>
      </c>
      <c r="T40">
        <v>1477.58</v>
      </c>
      <c r="U40">
        <v>58.896000000000001</v>
      </c>
      <c r="V40">
        <v>5.7310999999999996</v>
      </c>
      <c r="W40">
        <v>59.724302999999999</v>
      </c>
      <c r="X40">
        <v>4.0103</v>
      </c>
      <c r="Y40">
        <v>37.353999999999999</v>
      </c>
    </row>
    <row r="41" spans="1:25" x14ac:dyDescent="0.25">
      <c r="A41" t="s">
        <v>38</v>
      </c>
      <c r="B41" t="s">
        <v>41</v>
      </c>
      <c r="C41" s="9">
        <f t="shared" si="0"/>
        <v>43524.724327000004</v>
      </c>
      <c r="D41">
        <f t="shared" si="7"/>
        <v>37.5</v>
      </c>
      <c r="E41">
        <f t="shared" si="8"/>
        <v>38.5</v>
      </c>
      <c r="F41" s="1">
        <f t="shared" si="9"/>
        <v>33.279000000000003</v>
      </c>
      <c r="G41" s="1">
        <f t="shared" si="10"/>
        <v>7.1349999999999998</v>
      </c>
      <c r="H41">
        <f t="shared" si="11"/>
        <v>5.742</v>
      </c>
      <c r="I41">
        <f t="shared" si="12"/>
        <v>59.02</v>
      </c>
      <c r="J41" s="1">
        <f t="shared" si="13"/>
        <v>0.16600000000000001</v>
      </c>
      <c r="K41" s="1"/>
      <c r="M41">
        <v>38</v>
      </c>
      <c r="N41">
        <v>7.1348000000000003</v>
      </c>
      <c r="O41">
        <v>33.2789</v>
      </c>
      <c r="P41">
        <v>26.044799999999999</v>
      </c>
      <c r="Q41" s="8">
        <v>0.16592000000000001</v>
      </c>
      <c r="R41">
        <v>0.1298</v>
      </c>
      <c r="S41">
        <v>1.7000000000000001E-2</v>
      </c>
      <c r="T41">
        <v>1477.66</v>
      </c>
      <c r="U41">
        <v>59.023000000000003</v>
      </c>
      <c r="V41">
        <v>5.7415000000000003</v>
      </c>
      <c r="W41">
        <v>59.724327000000002</v>
      </c>
      <c r="X41">
        <v>4.0175999999999998</v>
      </c>
      <c r="Y41">
        <v>38.363999999999997</v>
      </c>
    </row>
    <row r="42" spans="1:25" x14ac:dyDescent="0.25">
      <c r="A42" t="s">
        <v>38</v>
      </c>
      <c r="B42" t="s">
        <v>41</v>
      </c>
      <c r="C42" s="9">
        <f t="shared" si="0"/>
        <v>43524.724346000003</v>
      </c>
      <c r="D42">
        <f t="shared" si="7"/>
        <v>38.5</v>
      </c>
      <c r="E42">
        <f t="shared" si="8"/>
        <v>39.5</v>
      </c>
      <c r="F42" s="1">
        <f t="shared" si="9"/>
        <v>33.277999999999999</v>
      </c>
      <c r="G42" s="1">
        <f t="shared" si="10"/>
        <v>7.1360000000000001</v>
      </c>
      <c r="H42">
        <f t="shared" si="11"/>
        <v>5.74</v>
      </c>
      <c r="I42">
        <f t="shared" si="12"/>
        <v>59.01</v>
      </c>
      <c r="J42" s="1">
        <f t="shared" si="13"/>
        <v>0.16300000000000001</v>
      </c>
      <c r="K42" s="1"/>
      <c r="M42">
        <v>39</v>
      </c>
      <c r="N42">
        <v>7.1355000000000004</v>
      </c>
      <c r="O42">
        <v>33.278199999999998</v>
      </c>
      <c r="P42">
        <v>26.0442</v>
      </c>
      <c r="Q42" s="8">
        <v>0.16317000000000001</v>
      </c>
      <c r="R42">
        <v>0.12970000000000001</v>
      </c>
      <c r="S42">
        <v>1.7000000000000001E-2</v>
      </c>
      <c r="T42">
        <v>1477.67</v>
      </c>
      <c r="U42">
        <v>59.01</v>
      </c>
      <c r="V42">
        <v>5.7403000000000004</v>
      </c>
      <c r="W42">
        <v>59.724345999999997</v>
      </c>
      <c r="X42">
        <v>4.0167000000000002</v>
      </c>
      <c r="Y42">
        <v>39.374000000000002</v>
      </c>
    </row>
    <row r="43" spans="1:25" x14ac:dyDescent="0.25">
      <c r="A43" t="s">
        <v>38</v>
      </c>
      <c r="B43" t="s">
        <v>41</v>
      </c>
      <c r="C43" s="9">
        <f t="shared" si="0"/>
        <v>43524.724366000002</v>
      </c>
      <c r="D43">
        <f t="shared" si="7"/>
        <v>39.5</v>
      </c>
      <c r="E43">
        <f t="shared" si="8"/>
        <v>40.5</v>
      </c>
      <c r="F43" s="1">
        <f t="shared" si="9"/>
        <v>33.283000000000001</v>
      </c>
      <c r="G43" s="1">
        <f t="shared" si="10"/>
        <v>7.14</v>
      </c>
      <c r="H43">
        <f t="shared" si="11"/>
        <v>5.7460000000000004</v>
      </c>
      <c r="I43">
        <f t="shared" si="12"/>
        <v>59.08</v>
      </c>
      <c r="J43" s="1">
        <f t="shared" si="13"/>
        <v>0.16800000000000001</v>
      </c>
      <c r="K43" s="1"/>
      <c r="M43">
        <v>40</v>
      </c>
      <c r="N43">
        <v>7.1401000000000003</v>
      </c>
      <c r="O43">
        <v>33.283099999999997</v>
      </c>
      <c r="P43">
        <v>26.0474</v>
      </c>
      <c r="Q43" s="8">
        <v>0.16839999999999999</v>
      </c>
      <c r="R43">
        <v>0.1298</v>
      </c>
      <c r="S43">
        <v>1.7000000000000001E-2</v>
      </c>
      <c r="T43">
        <v>1477.72</v>
      </c>
      <c r="U43">
        <v>59.079000000000001</v>
      </c>
      <c r="V43">
        <v>5.7461000000000002</v>
      </c>
      <c r="W43">
        <v>59.724366000000003</v>
      </c>
      <c r="X43">
        <v>4.0208000000000004</v>
      </c>
      <c r="Y43">
        <v>40.383000000000003</v>
      </c>
    </row>
    <row r="44" spans="1:25" x14ac:dyDescent="0.25">
      <c r="A44" t="s">
        <v>38</v>
      </c>
      <c r="B44" t="s">
        <v>41</v>
      </c>
      <c r="C44" s="9">
        <f t="shared" si="0"/>
        <v>43524.724391000003</v>
      </c>
      <c r="D44">
        <f t="shared" si="7"/>
        <v>40.5</v>
      </c>
      <c r="E44">
        <f t="shared" si="8"/>
        <v>41.5</v>
      </c>
      <c r="F44" s="1">
        <f t="shared" si="9"/>
        <v>33.286999999999999</v>
      </c>
      <c r="G44" s="1">
        <f t="shared" si="10"/>
        <v>7.1449999999999996</v>
      </c>
      <c r="H44">
        <f t="shared" si="11"/>
        <v>5.7309999999999999</v>
      </c>
      <c r="I44">
        <f t="shared" si="12"/>
        <v>58.93</v>
      </c>
      <c r="J44" s="1">
        <f t="shared" si="13"/>
        <v>0.161</v>
      </c>
      <c r="K44" s="1"/>
      <c r="M44">
        <v>41</v>
      </c>
      <c r="N44">
        <v>7.1448999999999998</v>
      </c>
      <c r="O44">
        <v>33.286999999999999</v>
      </c>
      <c r="P44">
        <v>26.049800000000001</v>
      </c>
      <c r="Q44" s="8">
        <v>0.16145999999999999</v>
      </c>
      <c r="R44">
        <v>0.12970000000000001</v>
      </c>
      <c r="S44">
        <v>1.6E-2</v>
      </c>
      <c r="T44">
        <v>1477.75</v>
      </c>
      <c r="U44">
        <v>58.927</v>
      </c>
      <c r="V44">
        <v>5.7305999999999999</v>
      </c>
      <c r="W44">
        <v>59.724390999999997</v>
      </c>
      <c r="X44">
        <v>4.01</v>
      </c>
      <c r="Y44">
        <v>41.393000000000001</v>
      </c>
    </row>
    <row r="45" spans="1:25" x14ac:dyDescent="0.25">
      <c r="A45" t="s">
        <v>38</v>
      </c>
      <c r="B45" t="s">
        <v>41</v>
      </c>
      <c r="C45" s="9">
        <f t="shared" si="0"/>
        <v>43524.724410000003</v>
      </c>
      <c r="D45">
        <f t="shared" si="7"/>
        <v>41.5</v>
      </c>
      <c r="E45">
        <f t="shared" si="8"/>
        <v>42.5</v>
      </c>
      <c r="F45" s="1">
        <f t="shared" si="9"/>
        <v>33.292999999999999</v>
      </c>
      <c r="G45" s="1">
        <f t="shared" si="10"/>
        <v>7.15</v>
      </c>
      <c r="H45">
        <f t="shared" si="11"/>
        <v>5.7169999999999996</v>
      </c>
      <c r="I45">
        <f t="shared" si="12"/>
        <v>58.8</v>
      </c>
      <c r="J45" s="1">
        <f t="shared" si="13"/>
        <v>0.16200000000000001</v>
      </c>
      <c r="K45" s="1"/>
      <c r="M45">
        <v>42</v>
      </c>
      <c r="N45">
        <v>7.1501000000000001</v>
      </c>
      <c r="O45">
        <v>33.2928</v>
      </c>
      <c r="P45">
        <v>26.053599999999999</v>
      </c>
      <c r="Q45" s="8">
        <v>0.16162000000000001</v>
      </c>
      <c r="R45">
        <v>0.12970000000000001</v>
      </c>
      <c r="S45">
        <v>1.7000000000000001E-2</v>
      </c>
      <c r="T45">
        <v>1477.8</v>
      </c>
      <c r="U45">
        <v>58.8</v>
      </c>
      <c r="V45">
        <v>5.7172999999999998</v>
      </c>
      <c r="W45">
        <v>59.724409999999999</v>
      </c>
      <c r="X45">
        <v>4.0007000000000001</v>
      </c>
      <c r="Y45">
        <v>42.402999999999999</v>
      </c>
    </row>
    <row r="46" spans="1:25" x14ac:dyDescent="0.25">
      <c r="A46" t="s">
        <v>38</v>
      </c>
      <c r="B46" t="s">
        <v>41</v>
      </c>
      <c r="C46" s="9">
        <f t="shared" si="0"/>
        <v>43524.724431000002</v>
      </c>
      <c r="D46">
        <f t="shared" si="7"/>
        <v>42.5</v>
      </c>
      <c r="E46">
        <f t="shared" si="8"/>
        <v>43.5</v>
      </c>
      <c r="F46" s="1">
        <f t="shared" si="9"/>
        <v>33.317</v>
      </c>
      <c r="G46" s="1">
        <f t="shared" si="10"/>
        <v>7.1769999999999996</v>
      </c>
      <c r="H46">
        <f t="shared" si="11"/>
        <v>5.7149999999999999</v>
      </c>
      <c r="I46">
        <f t="shared" si="12"/>
        <v>58.82</v>
      </c>
      <c r="J46" s="1">
        <f t="shared" si="13"/>
        <v>0.16900000000000001</v>
      </c>
      <c r="K46" s="1"/>
      <c r="M46">
        <v>43</v>
      </c>
      <c r="N46">
        <v>7.1768999999999998</v>
      </c>
      <c r="O46">
        <v>33.316600000000001</v>
      </c>
      <c r="P46">
        <v>26.0687</v>
      </c>
      <c r="Q46" s="8">
        <v>0.16927</v>
      </c>
      <c r="R46">
        <v>0.12970000000000001</v>
      </c>
      <c r="S46">
        <v>1.7000000000000001E-2</v>
      </c>
      <c r="T46">
        <v>1477.95</v>
      </c>
      <c r="U46">
        <v>58.820999999999998</v>
      </c>
      <c r="V46">
        <v>5.7149000000000001</v>
      </c>
      <c r="W46">
        <v>59.724431000000003</v>
      </c>
      <c r="X46">
        <v>3.9990000000000001</v>
      </c>
      <c r="Y46">
        <v>43.412999999999997</v>
      </c>
    </row>
    <row r="47" spans="1:25" x14ac:dyDescent="0.25">
      <c r="A47" t="s">
        <v>38</v>
      </c>
      <c r="B47" t="s">
        <v>41</v>
      </c>
      <c r="C47" s="9">
        <f t="shared" si="0"/>
        <v>43524.724456000004</v>
      </c>
      <c r="D47">
        <f t="shared" si="7"/>
        <v>43.5</v>
      </c>
      <c r="E47">
        <f t="shared" si="8"/>
        <v>44.5</v>
      </c>
      <c r="F47" s="1">
        <f t="shared" si="9"/>
        <v>33.322000000000003</v>
      </c>
      <c r="G47" s="1">
        <f t="shared" si="10"/>
        <v>7.1840000000000002</v>
      </c>
      <c r="H47">
        <f t="shared" si="11"/>
        <v>5.7320000000000002</v>
      </c>
      <c r="I47">
        <f t="shared" si="12"/>
        <v>59.01</v>
      </c>
      <c r="J47" s="1">
        <f t="shared" si="13"/>
        <v>0.159</v>
      </c>
      <c r="K47" s="1"/>
      <c r="M47">
        <v>44</v>
      </c>
      <c r="N47">
        <v>7.1844000000000001</v>
      </c>
      <c r="O47">
        <v>33.322299999999998</v>
      </c>
      <c r="P47">
        <v>26.072099999999999</v>
      </c>
      <c r="Q47" s="8">
        <v>0.15914</v>
      </c>
      <c r="R47">
        <v>0.1298</v>
      </c>
      <c r="S47">
        <v>1.7000000000000001E-2</v>
      </c>
      <c r="T47">
        <v>1478</v>
      </c>
      <c r="U47">
        <v>59.008000000000003</v>
      </c>
      <c r="V47">
        <v>5.7320000000000002</v>
      </c>
      <c r="W47">
        <v>59.724456000000004</v>
      </c>
      <c r="X47">
        <v>4.0109000000000004</v>
      </c>
      <c r="Y47">
        <v>44.421999999999997</v>
      </c>
    </row>
    <row r="48" spans="1:25" x14ac:dyDescent="0.25">
      <c r="A48" t="s">
        <v>38</v>
      </c>
      <c r="B48" t="s">
        <v>41</v>
      </c>
      <c r="C48" s="9">
        <f t="shared" si="0"/>
        <v>43524.724475000003</v>
      </c>
      <c r="D48">
        <f t="shared" si="7"/>
        <v>44.5</v>
      </c>
      <c r="E48">
        <f t="shared" si="8"/>
        <v>45.5</v>
      </c>
      <c r="F48" s="1">
        <f t="shared" si="9"/>
        <v>33.326999999999998</v>
      </c>
      <c r="G48" s="1">
        <f t="shared" si="10"/>
        <v>7.1879999999999997</v>
      </c>
      <c r="H48">
        <f t="shared" si="11"/>
        <v>5.7329999999999997</v>
      </c>
      <c r="I48">
        <f t="shared" si="12"/>
        <v>59.02</v>
      </c>
      <c r="J48" s="1">
        <f t="shared" si="13"/>
        <v>0.159</v>
      </c>
      <c r="K48" s="1"/>
      <c r="M48">
        <v>45</v>
      </c>
      <c r="N48">
        <v>7.1877000000000004</v>
      </c>
      <c r="O48">
        <v>33.326799999999999</v>
      </c>
      <c r="P48">
        <v>26.075199999999999</v>
      </c>
      <c r="Q48" s="8">
        <v>0.15875</v>
      </c>
      <c r="R48">
        <v>0.12970000000000001</v>
      </c>
      <c r="S48">
        <v>1.7000000000000001E-2</v>
      </c>
      <c r="T48">
        <v>1478.04</v>
      </c>
      <c r="U48">
        <v>59.024000000000001</v>
      </c>
      <c r="V48">
        <v>5.7328999999999999</v>
      </c>
      <c r="W48">
        <v>59.724474999999998</v>
      </c>
      <c r="X48">
        <v>4.0115999999999996</v>
      </c>
      <c r="Y48">
        <v>45.432000000000002</v>
      </c>
    </row>
    <row r="49" spans="1:25" x14ac:dyDescent="0.25">
      <c r="A49" t="s">
        <v>38</v>
      </c>
      <c r="B49" t="s">
        <v>41</v>
      </c>
      <c r="C49" s="9">
        <f t="shared" si="0"/>
        <v>43524.724496000003</v>
      </c>
      <c r="D49">
        <f t="shared" si="7"/>
        <v>45.5</v>
      </c>
      <c r="E49">
        <f t="shared" si="8"/>
        <v>46.5</v>
      </c>
      <c r="F49" s="1">
        <f t="shared" si="9"/>
        <v>33.344000000000001</v>
      </c>
      <c r="G49" s="1">
        <f t="shared" si="10"/>
        <v>7.2069999999999999</v>
      </c>
      <c r="H49">
        <f t="shared" si="11"/>
        <v>5.726</v>
      </c>
      <c r="I49">
        <f t="shared" si="12"/>
        <v>58.99</v>
      </c>
      <c r="J49" s="1">
        <f t="shared" si="13"/>
        <v>0.16400000000000001</v>
      </c>
      <c r="K49" s="1"/>
      <c r="M49">
        <v>46</v>
      </c>
      <c r="N49">
        <v>7.2069999999999999</v>
      </c>
      <c r="O49">
        <v>33.3444</v>
      </c>
      <c r="P49">
        <v>26.086400000000001</v>
      </c>
      <c r="Q49" s="8">
        <v>0.16446</v>
      </c>
      <c r="R49">
        <v>0.1298</v>
      </c>
      <c r="S49">
        <v>1.7000000000000001E-2</v>
      </c>
      <c r="T49">
        <v>1478.15</v>
      </c>
      <c r="U49">
        <v>58.988</v>
      </c>
      <c r="V49">
        <v>5.7262000000000004</v>
      </c>
      <c r="W49">
        <v>59.724496000000002</v>
      </c>
      <c r="X49">
        <v>4.0068000000000001</v>
      </c>
      <c r="Y49">
        <v>46.442</v>
      </c>
    </row>
    <row r="50" spans="1:25" x14ac:dyDescent="0.25">
      <c r="A50" t="s">
        <v>38</v>
      </c>
      <c r="B50" t="s">
        <v>41</v>
      </c>
      <c r="C50" s="9">
        <f t="shared" si="0"/>
        <v>43524.724520999996</v>
      </c>
      <c r="D50">
        <f t="shared" si="7"/>
        <v>46.5</v>
      </c>
      <c r="E50">
        <f t="shared" si="8"/>
        <v>47.5</v>
      </c>
      <c r="F50" s="1">
        <f t="shared" si="9"/>
        <v>33.366999999999997</v>
      </c>
      <c r="G50" s="1">
        <f t="shared" si="10"/>
        <v>7.2380000000000004</v>
      </c>
      <c r="H50">
        <f t="shared" si="11"/>
        <v>5.7110000000000003</v>
      </c>
      <c r="I50">
        <f t="shared" si="12"/>
        <v>58.89</v>
      </c>
      <c r="J50" s="1">
        <f t="shared" si="13"/>
        <v>0.16500000000000001</v>
      </c>
      <c r="K50" s="1"/>
      <c r="M50">
        <v>47</v>
      </c>
      <c r="N50">
        <v>7.2374999999999998</v>
      </c>
      <c r="O50">
        <v>33.3673</v>
      </c>
      <c r="P50">
        <v>26.100300000000001</v>
      </c>
      <c r="Q50" s="8">
        <v>0.16483999999999999</v>
      </c>
      <c r="R50">
        <v>0.1298</v>
      </c>
      <c r="S50">
        <v>1.6E-2</v>
      </c>
      <c r="T50">
        <v>1478.31</v>
      </c>
      <c r="U50">
        <v>58.884999999999998</v>
      </c>
      <c r="V50">
        <v>5.7114000000000003</v>
      </c>
      <c r="W50">
        <v>59.724521000000003</v>
      </c>
      <c r="X50">
        <v>3.9965000000000002</v>
      </c>
      <c r="Y50">
        <v>47.451000000000001</v>
      </c>
    </row>
    <row r="51" spans="1:25" x14ac:dyDescent="0.25">
      <c r="A51" t="s">
        <v>38</v>
      </c>
      <c r="B51" t="s">
        <v>41</v>
      </c>
      <c r="C51" s="9">
        <f t="shared" si="0"/>
        <v>43524.724539000003</v>
      </c>
      <c r="D51">
        <f t="shared" si="7"/>
        <v>47.5</v>
      </c>
      <c r="E51">
        <f t="shared" si="8"/>
        <v>48.5</v>
      </c>
      <c r="F51" s="1">
        <f t="shared" si="9"/>
        <v>33.371000000000002</v>
      </c>
      <c r="G51" s="1">
        <f t="shared" si="10"/>
        <v>7.2389999999999999</v>
      </c>
      <c r="H51">
        <f t="shared" si="11"/>
        <v>5.7220000000000004</v>
      </c>
      <c r="I51">
        <f t="shared" si="12"/>
        <v>58.99</v>
      </c>
      <c r="J51" s="1">
        <f t="shared" si="13"/>
        <v>0.16200000000000001</v>
      </c>
      <c r="K51" s="1"/>
      <c r="M51">
        <v>48</v>
      </c>
      <c r="N51">
        <v>7.2389999999999999</v>
      </c>
      <c r="O51">
        <v>33.371299999999998</v>
      </c>
      <c r="P51">
        <v>26.103200000000001</v>
      </c>
      <c r="Q51" s="8">
        <v>0.16191</v>
      </c>
      <c r="R51">
        <v>0.1298</v>
      </c>
      <c r="S51">
        <v>1.7000000000000001E-2</v>
      </c>
      <c r="T51">
        <v>1478.34</v>
      </c>
      <c r="U51">
        <v>58.993000000000002</v>
      </c>
      <c r="V51">
        <v>5.7214999999999998</v>
      </c>
      <c r="W51">
        <v>59.724539</v>
      </c>
      <c r="X51">
        <v>4.0035999999999996</v>
      </c>
      <c r="Y51">
        <v>48.460999999999999</v>
      </c>
    </row>
    <row r="52" spans="1:25" x14ac:dyDescent="0.25">
      <c r="A52" t="s">
        <v>38</v>
      </c>
      <c r="B52" t="s">
        <v>41</v>
      </c>
      <c r="C52" s="9">
        <f t="shared" si="0"/>
        <v>43524.724562000003</v>
      </c>
      <c r="D52">
        <f t="shared" si="7"/>
        <v>48.5</v>
      </c>
      <c r="E52">
        <f t="shared" si="8"/>
        <v>49.5</v>
      </c>
      <c r="F52" s="1">
        <f t="shared" si="9"/>
        <v>33.386000000000003</v>
      </c>
      <c r="G52" s="1">
        <f t="shared" si="10"/>
        <v>7.258</v>
      </c>
      <c r="H52">
        <f t="shared" si="11"/>
        <v>5.7329999999999997</v>
      </c>
      <c r="I52">
        <f t="shared" si="12"/>
        <v>59.14</v>
      </c>
      <c r="J52" s="1">
        <f t="shared" si="13"/>
        <v>0.16200000000000001</v>
      </c>
      <c r="K52" s="1"/>
      <c r="M52">
        <v>49</v>
      </c>
      <c r="N52">
        <v>7.2584</v>
      </c>
      <c r="O52">
        <v>33.386099999999999</v>
      </c>
      <c r="P52">
        <v>26.112100000000002</v>
      </c>
      <c r="Q52" s="8">
        <v>0.16189999999999999</v>
      </c>
      <c r="R52">
        <v>0.1298</v>
      </c>
      <c r="S52">
        <v>1.6E-2</v>
      </c>
      <c r="T52">
        <v>1478.45</v>
      </c>
      <c r="U52">
        <v>59.140999999999998</v>
      </c>
      <c r="V52">
        <v>5.7327000000000004</v>
      </c>
      <c r="W52">
        <v>59.724561999999999</v>
      </c>
      <c r="X52">
        <v>4.0114000000000001</v>
      </c>
      <c r="Y52">
        <v>49.470999999999997</v>
      </c>
    </row>
    <row r="53" spans="1:25" x14ac:dyDescent="0.25">
      <c r="A53" t="s">
        <v>38</v>
      </c>
      <c r="B53" t="s">
        <v>41</v>
      </c>
      <c r="C53" s="9">
        <f t="shared" si="0"/>
        <v>43524.724585000004</v>
      </c>
      <c r="D53">
        <f t="shared" si="7"/>
        <v>49.5</v>
      </c>
      <c r="E53">
        <f t="shared" si="8"/>
        <v>50.5</v>
      </c>
      <c r="F53" s="1">
        <f t="shared" si="9"/>
        <v>33.406999999999996</v>
      </c>
      <c r="G53" s="1">
        <f t="shared" si="10"/>
        <v>7.2830000000000004</v>
      </c>
      <c r="H53">
        <f t="shared" si="11"/>
        <v>5.726</v>
      </c>
      <c r="I53">
        <f t="shared" si="12"/>
        <v>59.11</v>
      </c>
      <c r="J53" s="1">
        <f t="shared" si="13"/>
        <v>0.159</v>
      </c>
      <c r="K53" s="1"/>
      <c r="M53">
        <v>50</v>
      </c>
      <c r="N53">
        <v>7.2824999999999998</v>
      </c>
      <c r="O53">
        <v>33.4071</v>
      </c>
      <c r="P53">
        <v>26.125299999999999</v>
      </c>
      <c r="Q53" s="8">
        <v>0.15862999999999999</v>
      </c>
      <c r="R53">
        <v>0.12970000000000001</v>
      </c>
      <c r="S53">
        <v>1.7000000000000001E-2</v>
      </c>
      <c r="T53">
        <v>1478.59</v>
      </c>
      <c r="U53">
        <v>59.106999999999999</v>
      </c>
      <c r="V53">
        <v>5.7255000000000003</v>
      </c>
      <c r="W53">
        <v>59.724584999999998</v>
      </c>
      <c r="X53">
        <v>4.0064000000000002</v>
      </c>
      <c r="Y53">
        <v>50.48</v>
      </c>
    </row>
    <row r="54" spans="1:25" x14ac:dyDescent="0.25">
      <c r="A54" t="s">
        <v>38</v>
      </c>
      <c r="B54" t="s">
        <v>41</v>
      </c>
      <c r="C54" s="9">
        <f t="shared" si="0"/>
        <v>43524.724603000002</v>
      </c>
      <c r="D54">
        <f t="shared" si="7"/>
        <v>50.5</v>
      </c>
      <c r="E54">
        <f t="shared" si="8"/>
        <v>51.5</v>
      </c>
      <c r="F54" s="1">
        <f t="shared" si="9"/>
        <v>33.412999999999997</v>
      </c>
      <c r="G54" s="1">
        <f t="shared" si="10"/>
        <v>7.2919999999999998</v>
      </c>
      <c r="H54">
        <f t="shared" si="11"/>
        <v>5.7210000000000001</v>
      </c>
      <c r="I54">
        <f t="shared" si="12"/>
        <v>59.08</v>
      </c>
      <c r="J54" s="1">
        <f t="shared" si="13"/>
        <v>0.158</v>
      </c>
      <c r="K54" s="1"/>
      <c r="M54">
        <v>51</v>
      </c>
      <c r="N54">
        <v>7.2918000000000003</v>
      </c>
      <c r="O54">
        <v>33.412799999999997</v>
      </c>
      <c r="P54">
        <v>26.128499999999999</v>
      </c>
      <c r="Q54" s="8">
        <v>0.15841</v>
      </c>
      <c r="R54">
        <v>0.1298</v>
      </c>
      <c r="S54">
        <v>1.7000000000000001E-2</v>
      </c>
      <c r="T54">
        <v>1478.64</v>
      </c>
      <c r="U54">
        <v>59.075000000000003</v>
      </c>
      <c r="V54">
        <v>5.7210000000000001</v>
      </c>
      <c r="W54">
        <v>59.724603000000002</v>
      </c>
      <c r="X54">
        <v>4.0031999999999996</v>
      </c>
      <c r="Y54">
        <v>51.49</v>
      </c>
    </row>
    <row r="55" spans="1:25" x14ac:dyDescent="0.25">
      <c r="A55" t="s">
        <v>38</v>
      </c>
      <c r="B55" t="s">
        <v>41</v>
      </c>
      <c r="C55" s="9">
        <f t="shared" si="0"/>
        <v>43524.724625000003</v>
      </c>
      <c r="D55">
        <f t="shared" si="7"/>
        <v>51.5</v>
      </c>
      <c r="E55">
        <f t="shared" si="8"/>
        <v>52.5</v>
      </c>
      <c r="F55" s="1">
        <f t="shared" si="9"/>
        <v>33.412999999999997</v>
      </c>
      <c r="G55" s="1">
        <f t="shared" si="10"/>
        <v>7.2910000000000004</v>
      </c>
      <c r="H55">
        <f t="shared" si="11"/>
        <v>5.7240000000000002</v>
      </c>
      <c r="I55">
        <f t="shared" si="12"/>
        <v>59.11</v>
      </c>
      <c r="J55" s="1">
        <f t="shared" si="13"/>
        <v>0.16</v>
      </c>
      <c r="K55" s="1"/>
      <c r="M55">
        <v>52</v>
      </c>
      <c r="N55">
        <v>7.2908999999999997</v>
      </c>
      <c r="O55">
        <v>33.412700000000001</v>
      </c>
      <c r="P55">
        <v>26.128499999999999</v>
      </c>
      <c r="Q55" s="8">
        <v>0.16039</v>
      </c>
      <c r="R55">
        <v>0.1298</v>
      </c>
      <c r="S55">
        <v>1.7000000000000001E-2</v>
      </c>
      <c r="T55">
        <v>1478.66</v>
      </c>
      <c r="U55">
        <v>59.106000000000002</v>
      </c>
      <c r="V55">
        <v>5.7241</v>
      </c>
      <c r="W55">
        <v>59.724625000000003</v>
      </c>
      <c r="X55">
        <v>4.0053999999999998</v>
      </c>
      <c r="Y55">
        <v>52.5</v>
      </c>
    </row>
    <row r="56" spans="1:25" x14ac:dyDescent="0.25">
      <c r="A56" t="s">
        <v>38</v>
      </c>
      <c r="B56" t="s">
        <v>41</v>
      </c>
      <c r="C56" s="9">
        <f t="shared" si="0"/>
        <v>43524.724647000003</v>
      </c>
      <c r="D56">
        <f t="shared" si="7"/>
        <v>52.5</v>
      </c>
      <c r="E56">
        <f t="shared" si="8"/>
        <v>53.5</v>
      </c>
      <c r="F56" s="1">
        <f t="shared" si="9"/>
        <v>33.414000000000001</v>
      </c>
      <c r="G56" s="1">
        <f t="shared" si="10"/>
        <v>7.2919999999999998</v>
      </c>
      <c r="H56">
        <f t="shared" si="11"/>
        <v>5.7160000000000002</v>
      </c>
      <c r="I56">
        <f t="shared" si="12"/>
        <v>59.03</v>
      </c>
      <c r="J56" s="1">
        <f t="shared" si="13"/>
        <v>0.159</v>
      </c>
      <c r="K56" s="1"/>
      <c r="M56">
        <v>53</v>
      </c>
      <c r="N56">
        <v>7.2922000000000002</v>
      </c>
      <c r="O56">
        <v>33.413800000000002</v>
      </c>
      <c r="P56">
        <v>26.129300000000001</v>
      </c>
      <c r="Q56" s="8">
        <v>0.159</v>
      </c>
      <c r="R56">
        <v>0.12989999999999999</v>
      </c>
      <c r="S56">
        <v>1.7000000000000001E-2</v>
      </c>
      <c r="T56">
        <v>1478.68</v>
      </c>
      <c r="U56">
        <v>59.027000000000001</v>
      </c>
      <c r="V56">
        <v>5.7161999999999997</v>
      </c>
      <c r="W56">
        <v>59.724646999999997</v>
      </c>
      <c r="X56">
        <v>3.9998999999999998</v>
      </c>
      <c r="Y56">
        <v>53.51</v>
      </c>
    </row>
    <row r="57" spans="1:25" x14ac:dyDescent="0.25">
      <c r="A57" t="s">
        <v>38</v>
      </c>
      <c r="B57" t="s">
        <v>41</v>
      </c>
      <c r="C57" s="9">
        <f t="shared" si="0"/>
        <v>43524.724667000002</v>
      </c>
      <c r="D57">
        <f t="shared" si="7"/>
        <v>53.5</v>
      </c>
      <c r="E57">
        <f t="shared" si="8"/>
        <v>54.5</v>
      </c>
      <c r="F57" s="1">
        <f t="shared" si="9"/>
        <v>33.414000000000001</v>
      </c>
      <c r="G57" s="1">
        <f t="shared" si="10"/>
        <v>7.2919999999999998</v>
      </c>
      <c r="H57">
        <f t="shared" si="11"/>
        <v>5.7160000000000002</v>
      </c>
      <c r="I57">
        <f t="shared" si="12"/>
        <v>59.02</v>
      </c>
      <c r="J57" s="1">
        <f t="shared" si="13"/>
        <v>0.16</v>
      </c>
      <c r="K57" s="1"/>
      <c r="M57">
        <v>54</v>
      </c>
      <c r="N57">
        <v>7.2923</v>
      </c>
      <c r="O57">
        <v>33.414200000000001</v>
      </c>
      <c r="P57">
        <v>26.1295</v>
      </c>
      <c r="Q57" s="8">
        <v>0.15989</v>
      </c>
      <c r="R57">
        <v>0.1298</v>
      </c>
      <c r="S57">
        <v>1.7000000000000001E-2</v>
      </c>
      <c r="T57">
        <v>1478.7</v>
      </c>
      <c r="U57">
        <v>59.021999999999998</v>
      </c>
      <c r="V57">
        <v>5.7157</v>
      </c>
      <c r="W57">
        <v>59.724666999999997</v>
      </c>
      <c r="X57">
        <v>3.9994999999999998</v>
      </c>
      <c r="Y57">
        <v>54.518999999999998</v>
      </c>
    </row>
    <row r="58" spans="1:25" x14ac:dyDescent="0.25">
      <c r="A58" t="s">
        <v>38</v>
      </c>
      <c r="B58" t="s">
        <v>41</v>
      </c>
      <c r="C58" s="9">
        <f t="shared" si="0"/>
        <v>43524.724689000002</v>
      </c>
      <c r="D58">
        <f t="shared" si="7"/>
        <v>54.5</v>
      </c>
      <c r="E58">
        <f t="shared" si="8"/>
        <v>55.5</v>
      </c>
      <c r="F58" s="1">
        <f t="shared" si="9"/>
        <v>33.411999999999999</v>
      </c>
      <c r="G58" s="1">
        <f t="shared" si="10"/>
        <v>7.2910000000000004</v>
      </c>
      <c r="H58">
        <f t="shared" si="11"/>
        <v>5.7140000000000004</v>
      </c>
      <c r="I58">
        <f t="shared" si="12"/>
        <v>59</v>
      </c>
      <c r="J58" s="1">
        <f t="shared" si="13"/>
        <v>0.16300000000000001</v>
      </c>
      <c r="K58" s="1"/>
      <c r="M58">
        <v>55</v>
      </c>
      <c r="N58">
        <v>7.2904999999999998</v>
      </c>
      <c r="O58">
        <v>33.411999999999999</v>
      </c>
      <c r="P58">
        <v>26.1281</v>
      </c>
      <c r="Q58" s="8">
        <v>0.16339000000000001</v>
      </c>
      <c r="R58">
        <v>0.12989999999999999</v>
      </c>
      <c r="S58">
        <v>1.7000000000000001E-2</v>
      </c>
      <c r="T58">
        <v>1478.71</v>
      </c>
      <c r="U58">
        <v>58.997</v>
      </c>
      <c r="V58">
        <v>5.7137000000000002</v>
      </c>
      <c r="W58">
        <v>59.724688999999998</v>
      </c>
      <c r="X58">
        <v>3.9981</v>
      </c>
      <c r="Y58">
        <v>55.529000000000003</v>
      </c>
    </row>
    <row r="59" spans="1:25" x14ac:dyDescent="0.25">
      <c r="A59" t="s">
        <v>38</v>
      </c>
      <c r="B59" t="s">
        <v>41</v>
      </c>
      <c r="C59" s="9">
        <f t="shared" si="0"/>
        <v>43524.724712000003</v>
      </c>
      <c r="D59">
        <f t="shared" si="7"/>
        <v>55.5</v>
      </c>
      <c r="E59">
        <f t="shared" si="8"/>
        <v>56.5</v>
      </c>
      <c r="F59" s="1">
        <f t="shared" si="9"/>
        <v>33.408000000000001</v>
      </c>
      <c r="G59" s="1">
        <f t="shared" si="10"/>
        <v>7.2839999999999998</v>
      </c>
      <c r="H59">
        <f t="shared" si="11"/>
        <v>5.7210000000000001</v>
      </c>
      <c r="I59">
        <f t="shared" si="12"/>
        <v>59.06</v>
      </c>
      <c r="J59" s="1">
        <f t="shared" si="13"/>
        <v>0.159</v>
      </c>
      <c r="K59" s="1"/>
      <c r="M59">
        <v>56</v>
      </c>
      <c r="N59">
        <v>7.2843</v>
      </c>
      <c r="O59">
        <v>33.407699999999998</v>
      </c>
      <c r="P59">
        <v>26.125599999999999</v>
      </c>
      <c r="Q59" s="8">
        <v>0.15862000000000001</v>
      </c>
      <c r="R59">
        <v>0.12989999999999999</v>
      </c>
      <c r="S59">
        <v>1.7000000000000001E-2</v>
      </c>
      <c r="T59">
        <v>1478.69</v>
      </c>
      <c r="U59">
        <v>59.061999999999998</v>
      </c>
      <c r="V59">
        <v>5.7209000000000003</v>
      </c>
      <c r="W59">
        <v>59.724711999999997</v>
      </c>
      <c r="X59">
        <v>4.0030999999999999</v>
      </c>
      <c r="Y59">
        <v>56.539000000000001</v>
      </c>
    </row>
    <row r="60" spans="1:25" x14ac:dyDescent="0.25">
      <c r="A60" t="s">
        <v>38</v>
      </c>
      <c r="B60" t="s">
        <v>41</v>
      </c>
      <c r="C60" s="9">
        <f t="shared" si="0"/>
        <v>43524.724732000002</v>
      </c>
      <c r="D60">
        <f t="shared" si="7"/>
        <v>56.5</v>
      </c>
      <c r="E60">
        <f t="shared" si="8"/>
        <v>57.5</v>
      </c>
      <c r="F60" s="1">
        <f t="shared" si="9"/>
        <v>33.406999999999996</v>
      </c>
      <c r="G60" s="1">
        <f t="shared" si="10"/>
        <v>7.2839999999999998</v>
      </c>
      <c r="H60">
        <f t="shared" si="11"/>
        <v>5.7359999999999998</v>
      </c>
      <c r="I60">
        <f t="shared" si="12"/>
        <v>59.22</v>
      </c>
      <c r="J60" s="1">
        <f t="shared" si="13"/>
        <v>0.158</v>
      </c>
      <c r="K60" s="1"/>
      <c r="M60">
        <v>57</v>
      </c>
      <c r="N60">
        <v>7.2843</v>
      </c>
      <c r="O60">
        <v>33.407299999999999</v>
      </c>
      <c r="P60">
        <v>26.1252</v>
      </c>
      <c r="Q60" s="8">
        <v>0.15842999999999999</v>
      </c>
      <c r="R60">
        <v>0.12989999999999999</v>
      </c>
      <c r="S60">
        <v>1.7000000000000001E-2</v>
      </c>
      <c r="T60">
        <v>1478.71</v>
      </c>
      <c r="U60">
        <v>59.215000000000003</v>
      </c>
      <c r="V60">
        <v>5.7358000000000002</v>
      </c>
      <c r="W60">
        <v>59.724732000000003</v>
      </c>
      <c r="X60">
        <v>4.0134999999999996</v>
      </c>
      <c r="Y60">
        <v>57.548999999999999</v>
      </c>
    </row>
    <row r="61" spans="1:25" x14ac:dyDescent="0.25">
      <c r="A61" t="s">
        <v>38</v>
      </c>
      <c r="B61" t="s">
        <v>41</v>
      </c>
      <c r="C61" s="9">
        <f t="shared" si="0"/>
        <v>43524.724753000002</v>
      </c>
      <c r="D61">
        <f t="shared" si="7"/>
        <v>57.5</v>
      </c>
      <c r="E61">
        <f t="shared" si="8"/>
        <v>58.5</v>
      </c>
      <c r="F61" s="1">
        <f t="shared" si="9"/>
        <v>33.411000000000001</v>
      </c>
      <c r="G61" s="1">
        <f t="shared" si="10"/>
        <v>7.2869999999999999</v>
      </c>
      <c r="H61">
        <f t="shared" si="11"/>
        <v>5.742</v>
      </c>
      <c r="I61">
        <f t="shared" si="12"/>
        <v>59.29</v>
      </c>
      <c r="J61" s="1">
        <f t="shared" si="13"/>
        <v>0.16200000000000001</v>
      </c>
      <c r="K61" s="1"/>
      <c r="M61">
        <v>58</v>
      </c>
      <c r="N61">
        <v>7.2872000000000003</v>
      </c>
      <c r="O61">
        <v>33.410899999999998</v>
      </c>
      <c r="P61">
        <v>26.127700000000001</v>
      </c>
      <c r="Q61" s="8">
        <v>0.16184999999999999</v>
      </c>
      <c r="R61">
        <v>0.1298</v>
      </c>
      <c r="S61">
        <v>1.7000000000000001E-2</v>
      </c>
      <c r="T61">
        <v>1478.74</v>
      </c>
      <c r="U61">
        <v>59.284999999999997</v>
      </c>
      <c r="V61">
        <v>5.742</v>
      </c>
      <c r="W61">
        <v>59.724753</v>
      </c>
      <c r="X61">
        <v>4.0179</v>
      </c>
      <c r="Y61">
        <v>58.558999999999997</v>
      </c>
    </row>
    <row r="62" spans="1:25" x14ac:dyDescent="0.25">
      <c r="A62" t="s">
        <v>38</v>
      </c>
      <c r="B62" t="s">
        <v>41</v>
      </c>
      <c r="C62" s="9">
        <f t="shared" si="0"/>
        <v>43524.724775000002</v>
      </c>
      <c r="D62">
        <f t="shared" si="7"/>
        <v>58.5</v>
      </c>
      <c r="E62">
        <f t="shared" si="8"/>
        <v>59.5</v>
      </c>
      <c r="F62" s="1">
        <f t="shared" si="9"/>
        <v>33.424999999999997</v>
      </c>
      <c r="G62" s="1">
        <f t="shared" si="10"/>
        <v>7.306</v>
      </c>
      <c r="H62">
        <f t="shared" si="11"/>
        <v>5.7249999999999996</v>
      </c>
      <c r="I62">
        <f t="shared" si="12"/>
        <v>59.15</v>
      </c>
      <c r="J62" s="1">
        <f t="shared" si="13"/>
        <v>0.159</v>
      </c>
      <c r="K62" s="1"/>
      <c r="M62">
        <v>59</v>
      </c>
      <c r="N62">
        <v>7.3059000000000003</v>
      </c>
      <c r="O62">
        <v>33.425400000000003</v>
      </c>
      <c r="P62">
        <v>26.136500000000002</v>
      </c>
      <c r="Q62" s="8">
        <v>0.15870999999999999</v>
      </c>
      <c r="R62">
        <v>0.12989999999999999</v>
      </c>
      <c r="S62">
        <v>1.7000000000000001E-2</v>
      </c>
      <c r="T62">
        <v>1478.85</v>
      </c>
      <c r="U62">
        <v>59.145000000000003</v>
      </c>
      <c r="V62">
        <v>5.7253999999999996</v>
      </c>
      <c r="W62">
        <v>59.724775000000001</v>
      </c>
      <c r="X62">
        <v>4.0063000000000004</v>
      </c>
      <c r="Y62">
        <v>59.567999999999998</v>
      </c>
    </row>
    <row r="63" spans="1:25" x14ac:dyDescent="0.25">
      <c r="A63" t="s">
        <v>38</v>
      </c>
      <c r="B63" t="s">
        <v>41</v>
      </c>
      <c r="C63" s="9">
        <f t="shared" si="0"/>
        <v>43524.724795000002</v>
      </c>
      <c r="D63">
        <f t="shared" si="7"/>
        <v>59.5</v>
      </c>
      <c r="E63">
        <f t="shared" si="8"/>
        <v>60.5</v>
      </c>
      <c r="F63" s="1">
        <f t="shared" si="9"/>
        <v>33.427</v>
      </c>
      <c r="G63" s="1">
        <f t="shared" si="10"/>
        <v>7.3079999999999998</v>
      </c>
      <c r="H63">
        <f t="shared" si="11"/>
        <v>5.7279999999999998</v>
      </c>
      <c r="I63">
        <f t="shared" si="12"/>
        <v>59.17</v>
      </c>
      <c r="J63" s="1">
        <f t="shared" si="13"/>
        <v>0.158</v>
      </c>
      <c r="K63" s="1"/>
      <c r="M63">
        <v>60</v>
      </c>
      <c r="N63">
        <v>7.3078000000000003</v>
      </c>
      <c r="O63">
        <v>33.427300000000002</v>
      </c>
      <c r="P63">
        <v>26.137699999999999</v>
      </c>
      <c r="Q63" s="8">
        <v>0.15842999999999999</v>
      </c>
      <c r="R63">
        <v>0.1298</v>
      </c>
      <c r="S63">
        <v>1.7000000000000001E-2</v>
      </c>
      <c r="T63">
        <v>1478.87</v>
      </c>
      <c r="U63">
        <v>59.173000000000002</v>
      </c>
      <c r="V63">
        <v>5.7278000000000002</v>
      </c>
      <c r="W63">
        <v>59.724795</v>
      </c>
      <c r="X63">
        <v>4.008</v>
      </c>
      <c r="Y63">
        <v>60.578000000000003</v>
      </c>
    </row>
    <row r="64" spans="1:25" x14ac:dyDescent="0.25">
      <c r="A64" t="s">
        <v>38</v>
      </c>
      <c r="B64" t="s">
        <v>41</v>
      </c>
      <c r="C64" s="9">
        <f t="shared" si="0"/>
        <v>43524.724816000002</v>
      </c>
      <c r="D64">
        <f t="shared" si="7"/>
        <v>60.5</v>
      </c>
      <c r="E64">
        <f t="shared" si="8"/>
        <v>61.5</v>
      </c>
      <c r="F64" s="1">
        <f t="shared" si="9"/>
        <v>33.429000000000002</v>
      </c>
      <c r="G64" s="1">
        <f t="shared" si="10"/>
        <v>7.31</v>
      </c>
      <c r="H64">
        <f t="shared" si="11"/>
        <v>5.7320000000000002</v>
      </c>
      <c r="I64">
        <f t="shared" si="12"/>
        <v>59.22</v>
      </c>
      <c r="J64" s="1">
        <f t="shared" si="13"/>
        <v>0.159</v>
      </c>
      <c r="K64" s="1"/>
      <c r="M64">
        <v>61</v>
      </c>
      <c r="N64">
        <v>7.3097000000000003</v>
      </c>
      <c r="O64">
        <v>33.428699999999999</v>
      </c>
      <c r="P64">
        <v>26.138500000000001</v>
      </c>
      <c r="Q64" s="8">
        <v>0.15872</v>
      </c>
      <c r="R64">
        <v>0.13</v>
      </c>
      <c r="S64">
        <v>1.7000000000000001E-2</v>
      </c>
      <c r="T64">
        <v>1478.9</v>
      </c>
      <c r="U64">
        <v>59.216999999999999</v>
      </c>
      <c r="V64">
        <v>5.7317999999999998</v>
      </c>
      <c r="W64">
        <v>59.724815999999997</v>
      </c>
      <c r="X64">
        <v>4.0107999999999997</v>
      </c>
      <c r="Y64">
        <v>61.588000000000001</v>
      </c>
    </row>
    <row r="65" spans="1:25" x14ac:dyDescent="0.25">
      <c r="A65" t="s">
        <v>38</v>
      </c>
      <c r="B65" t="s">
        <v>41</v>
      </c>
      <c r="C65" s="9">
        <f t="shared" si="0"/>
        <v>43524.724838000002</v>
      </c>
      <c r="D65">
        <f t="shared" si="7"/>
        <v>61.5</v>
      </c>
      <c r="E65">
        <f t="shared" si="8"/>
        <v>62.5</v>
      </c>
      <c r="F65" s="1">
        <f t="shared" si="9"/>
        <v>33.42</v>
      </c>
      <c r="G65" s="1">
        <f t="shared" si="10"/>
        <v>7.3</v>
      </c>
      <c r="H65">
        <f t="shared" si="11"/>
        <v>5.7380000000000004</v>
      </c>
      <c r="I65">
        <f t="shared" si="12"/>
        <v>59.26</v>
      </c>
      <c r="J65" s="1">
        <f t="shared" si="13"/>
        <v>0.16</v>
      </c>
      <c r="K65" s="1"/>
      <c r="M65">
        <v>62</v>
      </c>
      <c r="N65">
        <v>7.3000999999999996</v>
      </c>
      <c r="O65">
        <v>33.419600000000003</v>
      </c>
      <c r="P65">
        <v>26.1327</v>
      </c>
      <c r="Q65" s="8">
        <v>0.15955</v>
      </c>
      <c r="R65">
        <v>0.12989999999999999</v>
      </c>
      <c r="S65">
        <v>1.7000000000000001E-2</v>
      </c>
      <c r="T65">
        <v>1478.87</v>
      </c>
      <c r="U65">
        <v>59.261000000000003</v>
      </c>
      <c r="V65">
        <v>5.7375999999999996</v>
      </c>
      <c r="W65">
        <v>59.724837999999998</v>
      </c>
      <c r="X65">
        <v>4.0148999999999999</v>
      </c>
      <c r="Y65">
        <v>62.597999999999999</v>
      </c>
    </row>
    <row r="66" spans="1:25" x14ac:dyDescent="0.25">
      <c r="A66" t="s">
        <v>38</v>
      </c>
      <c r="B66" t="s">
        <v>41</v>
      </c>
      <c r="C66" s="9">
        <f t="shared" si="0"/>
        <v>43524.724859000002</v>
      </c>
      <c r="D66">
        <f t="shared" si="7"/>
        <v>62.5</v>
      </c>
      <c r="E66">
        <f t="shared" si="8"/>
        <v>63.5</v>
      </c>
      <c r="F66" s="1">
        <f t="shared" si="9"/>
        <v>33.42</v>
      </c>
      <c r="G66" s="1">
        <f t="shared" si="10"/>
        <v>7.2990000000000004</v>
      </c>
      <c r="H66">
        <f t="shared" si="11"/>
        <v>5.73</v>
      </c>
      <c r="I66">
        <f t="shared" si="12"/>
        <v>59.18</v>
      </c>
      <c r="J66" s="1">
        <f t="shared" si="13"/>
        <v>0.158</v>
      </c>
      <c r="K66" s="1"/>
      <c r="M66">
        <v>63</v>
      </c>
      <c r="N66">
        <v>7.2992999999999997</v>
      </c>
      <c r="O66">
        <v>33.420400000000001</v>
      </c>
      <c r="P66">
        <v>26.133400000000002</v>
      </c>
      <c r="Q66" s="8">
        <v>0.15814</v>
      </c>
      <c r="R66">
        <v>0.12989999999999999</v>
      </c>
      <c r="S66">
        <v>1.7000000000000001E-2</v>
      </c>
      <c r="T66">
        <v>1478.88</v>
      </c>
      <c r="U66">
        <v>59.18</v>
      </c>
      <c r="V66">
        <v>5.7298</v>
      </c>
      <c r="W66">
        <v>59.724859000000002</v>
      </c>
      <c r="X66">
        <v>4.0094000000000003</v>
      </c>
      <c r="Y66">
        <v>63.606999999999999</v>
      </c>
    </row>
    <row r="67" spans="1:25" x14ac:dyDescent="0.25">
      <c r="A67" t="s">
        <v>38</v>
      </c>
      <c r="B67" t="s">
        <v>41</v>
      </c>
      <c r="C67" s="9">
        <f t="shared" si="0"/>
        <v>43524.724880000002</v>
      </c>
      <c r="D67">
        <f t="shared" si="7"/>
        <v>63.5</v>
      </c>
      <c r="E67">
        <f t="shared" si="8"/>
        <v>64.5</v>
      </c>
      <c r="F67" s="1">
        <f t="shared" si="9"/>
        <v>33.417999999999999</v>
      </c>
      <c r="G67" s="1">
        <f t="shared" si="10"/>
        <v>7.298</v>
      </c>
      <c r="H67">
        <f t="shared" si="11"/>
        <v>5.7320000000000002</v>
      </c>
      <c r="I67">
        <f t="shared" si="12"/>
        <v>59.2</v>
      </c>
      <c r="J67" s="1">
        <f t="shared" si="13"/>
        <v>0.159</v>
      </c>
      <c r="K67" s="1"/>
      <c r="M67">
        <v>64</v>
      </c>
      <c r="N67">
        <v>7.2979000000000003</v>
      </c>
      <c r="O67">
        <v>33.418399999999998</v>
      </c>
      <c r="P67">
        <v>26.132100000000001</v>
      </c>
      <c r="Q67" s="8">
        <v>0.15898999999999999</v>
      </c>
      <c r="R67">
        <v>0.1298</v>
      </c>
      <c r="S67">
        <v>1.7000000000000001E-2</v>
      </c>
      <c r="T67">
        <v>1478.89</v>
      </c>
      <c r="U67">
        <v>59.2</v>
      </c>
      <c r="V67">
        <v>5.7321</v>
      </c>
      <c r="W67">
        <v>59.724879999999999</v>
      </c>
      <c r="X67">
        <v>4.0110000000000001</v>
      </c>
      <c r="Y67">
        <v>64.617000000000004</v>
      </c>
    </row>
    <row r="68" spans="1:25" x14ac:dyDescent="0.25">
      <c r="A68" t="s">
        <v>38</v>
      </c>
      <c r="B68" t="s">
        <v>41</v>
      </c>
      <c r="C68" s="9">
        <f t="shared" ref="C68:C131" si="14">DATE(2019,1,$W68)+($W68-FLOOR($W68,1))</f>
        <v>43524.724902000002</v>
      </c>
      <c r="D68">
        <f t="shared" si="7"/>
        <v>64.5</v>
      </c>
      <c r="E68">
        <f t="shared" si="8"/>
        <v>65.5</v>
      </c>
      <c r="F68" s="1">
        <f t="shared" si="9"/>
        <v>33.415999999999997</v>
      </c>
      <c r="G68" s="1">
        <f t="shared" si="10"/>
        <v>7.2939999999999996</v>
      </c>
      <c r="H68">
        <f t="shared" si="11"/>
        <v>5.7240000000000002</v>
      </c>
      <c r="I68">
        <f t="shared" si="12"/>
        <v>59.11</v>
      </c>
      <c r="J68" s="1">
        <f t="shared" si="13"/>
        <v>0.159</v>
      </c>
      <c r="K68" s="1"/>
      <c r="M68">
        <v>65</v>
      </c>
      <c r="N68">
        <v>7.2935999999999996</v>
      </c>
      <c r="O68">
        <v>33.415500000000002</v>
      </c>
      <c r="P68">
        <v>26.130400000000002</v>
      </c>
      <c r="Q68" s="8">
        <v>0.159</v>
      </c>
      <c r="R68">
        <v>0.12989999999999999</v>
      </c>
      <c r="S68">
        <v>1.7000000000000001E-2</v>
      </c>
      <c r="T68">
        <v>1478.89</v>
      </c>
      <c r="U68">
        <v>59.107999999999997</v>
      </c>
      <c r="V68">
        <v>5.7237999999999998</v>
      </c>
      <c r="W68">
        <v>59.724902</v>
      </c>
      <c r="X68">
        <v>4.0052000000000003</v>
      </c>
      <c r="Y68">
        <v>65.626999999999995</v>
      </c>
    </row>
    <row r="69" spans="1:25" x14ac:dyDescent="0.25">
      <c r="A69" t="s">
        <v>38</v>
      </c>
      <c r="B69" t="s">
        <v>41</v>
      </c>
      <c r="C69" s="9">
        <f t="shared" si="14"/>
        <v>43524.724923000002</v>
      </c>
      <c r="D69">
        <f t="shared" ref="D69:D132" si="15">M69-0.5</f>
        <v>65.5</v>
      </c>
      <c r="E69">
        <f t="shared" ref="E69:E132" si="16">M69+0.5</f>
        <v>66.5</v>
      </c>
      <c r="F69" s="1">
        <f t="shared" ref="F69:F132" si="17">ROUND(O69,3)</f>
        <v>33.412999999999997</v>
      </c>
      <c r="G69" s="1">
        <f t="shared" ref="G69:G132" si="18">ROUND(N69,3)</f>
        <v>7.2910000000000004</v>
      </c>
      <c r="H69">
        <f t="shared" ref="H69:H132" si="19">ROUND(V69,3)</f>
        <v>5.7350000000000003</v>
      </c>
      <c r="I69">
        <f t="shared" ref="I69:I132" si="20">ROUND(U69,2)</f>
        <v>59.22</v>
      </c>
      <c r="J69" s="1">
        <f t="shared" ref="J69:J132" si="21">ROUND(Q69,3)</f>
        <v>0.159</v>
      </c>
      <c r="K69" s="1"/>
      <c r="M69">
        <v>66</v>
      </c>
      <c r="N69">
        <v>7.2908999999999997</v>
      </c>
      <c r="O69">
        <v>33.412599999999998</v>
      </c>
      <c r="P69">
        <v>26.128499999999999</v>
      </c>
      <c r="Q69" s="8">
        <v>0.15873000000000001</v>
      </c>
      <c r="R69">
        <v>0.1298</v>
      </c>
      <c r="S69">
        <v>1.7000000000000001E-2</v>
      </c>
      <c r="T69">
        <v>1478.89</v>
      </c>
      <c r="U69">
        <v>59.219000000000001</v>
      </c>
      <c r="V69">
        <v>5.7350000000000003</v>
      </c>
      <c r="W69">
        <v>59.724922999999997</v>
      </c>
      <c r="X69">
        <v>4.0129999999999999</v>
      </c>
      <c r="Y69">
        <v>66.637</v>
      </c>
    </row>
    <row r="70" spans="1:25" x14ac:dyDescent="0.25">
      <c r="A70" t="s">
        <v>38</v>
      </c>
      <c r="B70" t="s">
        <v>41</v>
      </c>
      <c r="C70" s="9">
        <f t="shared" si="14"/>
        <v>43524.724944000001</v>
      </c>
      <c r="D70">
        <f t="shared" si="15"/>
        <v>66.5</v>
      </c>
      <c r="E70">
        <f t="shared" si="16"/>
        <v>67.5</v>
      </c>
      <c r="F70" s="1">
        <f t="shared" si="17"/>
        <v>33.414000000000001</v>
      </c>
      <c r="G70" s="1">
        <f t="shared" si="18"/>
        <v>7.2930000000000001</v>
      </c>
      <c r="H70">
        <f t="shared" si="19"/>
        <v>5.7469999999999999</v>
      </c>
      <c r="I70">
        <f t="shared" si="20"/>
        <v>59.35</v>
      </c>
      <c r="J70" s="1">
        <f t="shared" si="21"/>
        <v>0.158</v>
      </c>
      <c r="K70" s="1"/>
      <c r="M70">
        <v>67</v>
      </c>
      <c r="N70">
        <v>7.2927</v>
      </c>
      <c r="O70">
        <v>33.414400000000001</v>
      </c>
      <c r="P70">
        <v>26.1297</v>
      </c>
      <c r="Q70" s="8">
        <v>0.15845000000000001</v>
      </c>
      <c r="R70">
        <v>0.1298</v>
      </c>
      <c r="S70">
        <v>1.7000000000000001E-2</v>
      </c>
      <c r="T70">
        <v>1478.92</v>
      </c>
      <c r="U70">
        <v>59.344999999999999</v>
      </c>
      <c r="V70">
        <v>5.7469000000000001</v>
      </c>
      <c r="W70">
        <v>59.724944000000001</v>
      </c>
      <c r="X70">
        <v>4.0213000000000001</v>
      </c>
      <c r="Y70">
        <v>67.647000000000006</v>
      </c>
    </row>
    <row r="71" spans="1:25" x14ac:dyDescent="0.25">
      <c r="A71" t="s">
        <v>38</v>
      </c>
      <c r="B71" t="s">
        <v>41</v>
      </c>
      <c r="C71" s="9">
        <f t="shared" si="14"/>
        <v>43524.724966000002</v>
      </c>
      <c r="D71">
        <f t="shared" si="15"/>
        <v>67.5</v>
      </c>
      <c r="E71">
        <f t="shared" si="16"/>
        <v>68.5</v>
      </c>
      <c r="F71" s="1">
        <f t="shared" si="17"/>
        <v>33.411000000000001</v>
      </c>
      <c r="G71" s="1">
        <f t="shared" si="18"/>
        <v>7.2880000000000003</v>
      </c>
      <c r="H71">
        <f t="shared" si="19"/>
        <v>5.7350000000000003</v>
      </c>
      <c r="I71">
        <f t="shared" si="20"/>
        <v>59.21</v>
      </c>
      <c r="J71" s="1">
        <f t="shared" si="21"/>
        <v>0.16</v>
      </c>
      <c r="K71" s="1"/>
      <c r="M71">
        <v>68</v>
      </c>
      <c r="N71">
        <v>7.2882999999999996</v>
      </c>
      <c r="O71">
        <v>33.410699999999999</v>
      </c>
      <c r="P71">
        <v>26.127300000000002</v>
      </c>
      <c r="Q71" s="8">
        <v>0.16034000000000001</v>
      </c>
      <c r="R71">
        <v>0.1298</v>
      </c>
      <c r="S71">
        <v>1.7000000000000001E-2</v>
      </c>
      <c r="T71">
        <v>1478.91</v>
      </c>
      <c r="U71">
        <v>59.213000000000001</v>
      </c>
      <c r="V71">
        <v>5.7348999999999997</v>
      </c>
      <c r="W71">
        <v>59.724966000000002</v>
      </c>
      <c r="X71">
        <v>4.0129000000000001</v>
      </c>
      <c r="Y71">
        <v>68.656000000000006</v>
      </c>
    </row>
    <row r="72" spans="1:25" x14ac:dyDescent="0.25">
      <c r="A72" t="s">
        <v>38</v>
      </c>
      <c r="B72" t="s">
        <v>41</v>
      </c>
      <c r="C72" s="9">
        <f t="shared" si="14"/>
        <v>43524.724987000001</v>
      </c>
      <c r="D72">
        <f t="shared" si="15"/>
        <v>68.5</v>
      </c>
      <c r="E72">
        <f t="shared" si="16"/>
        <v>69.5</v>
      </c>
      <c r="F72" s="1">
        <f t="shared" si="17"/>
        <v>33.409999999999997</v>
      </c>
      <c r="G72" s="1">
        <f t="shared" si="18"/>
        <v>7.2889999999999997</v>
      </c>
      <c r="H72">
        <f t="shared" si="19"/>
        <v>5.7380000000000004</v>
      </c>
      <c r="I72">
        <f t="shared" si="20"/>
        <v>59.25</v>
      </c>
      <c r="J72" s="1">
        <f t="shared" si="21"/>
        <v>0.161</v>
      </c>
      <c r="K72" s="1"/>
      <c r="M72">
        <v>69</v>
      </c>
      <c r="N72">
        <v>7.2885</v>
      </c>
      <c r="O72">
        <v>33.410400000000003</v>
      </c>
      <c r="P72">
        <v>26.126999999999999</v>
      </c>
      <c r="Q72" s="8">
        <v>0.16134999999999999</v>
      </c>
      <c r="R72">
        <v>0.1298</v>
      </c>
      <c r="S72">
        <v>1.7000000000000001E-2</v>
      </c>
      <c r="T72">
        <v>1478.93</v>
      </c>
      <c r="U72">
        <v>59.246000000000002</v>
      </c>
      <c r="V72">
        <v>5.7381000000000002</v>
      </c>
      <c r="W72">
        <v>59.724986999999999</v>
      </c>
      <c r="X72">
        <v>4.0152000000000001</v>
      </c>
      <c r="Y72">
        <v>69.665999999999997</v>
      </c>
    </row>
    <row r="73" spans="1:25" x14ac:dyDescent="0.25">
      <c r="A73" t="s">
        <v>38</v>
      </c>
      <c r="B73" t="s">
        <v>41</v>
      </c>
      <c r="C73" s="9">
        <f t="shared" si="14"/>
        <v>43524.725007000001</v>
      </c>
      <c r="D73">
        <f t="shared" si="15"/>
        <v>69.5</v>
      </c>
      <c r="E73">
        <f t="shared" si="16"/>
        <v>70.5</v>
      </c>
      <c r="F73" s="1">
        <f t="shared" si="17"/>
        <v>33.396999999999998</v>
      </c>
      <c r="G73" s="1">
        <f t="shared" si="18"/>
        <v>7.2709999999999999</v>
      </c>
      <c r="H73">
        <f t="shared" si="19"/>
        <v>5.7309999999999999</v>
      </c>
      <c r="I73">
        <f t="shared" si="20"/>
        <v>59.15</v>
      </c>
      <c r="J73" s="1">
        <f t="shared" si="21"/>
        <v>0.16</v>
      </c>
      <c r="K73" s="1"/>
      <c r="M73">
        <v>70</v>
      </c>
      <c r="N73">
        <v>7.2712000000000003</v>
      </c>
      <c r="O73">
        <v>33.397199999999998</v>
      </c>
      <c r="P73">
        <v>26.1191</v>
      </c>
      <c r="Q73" s="8">
        <v>0.15958</v>
      </c>
      <c r="R73">
        <v>0.1298</v>
      </c>
      <c r="S73">
        <v>1.7000000000000001E-2</v>
      </c>
      <c r="T73">
        <v>1478.86</v>
      </c>
      <c r="U73">
        <v>59.146999999999998</v>
      </c>
      <c r="V73">
        <v>5.7312000000000003</v>
      </c>
      <c r="W73">
        <v>59.725006999999998</v>
      </c>
      <c r="X73">
        <v>4.0103999999999997</v>
      </c>
      <c r="Y73">
        <v>70.676000000000002</v>
      </c>
    </row>
    <row r="74" spans="1:25" x14ac:dyDescent="0.25">
      <c r="A74" t="s">
        <v>38</v>
      </c>
      <c r="B74" t="s">
        <v>41</v>
      </c>
      <c r="C74" s="9">
        <f t="shared" si="14"/>
        <v>43524.725028000001</v>
      </c>
      <c r="D74">
        <f t="shared" si="15"/>
        <v>70.5</v>
      </c>
      <c r="E74">
        <f t="shared" si="16"/>
        <v>71.5</v>
      </c>
      <c r="F74" s="1">
        <f t="shared" si="17"/>
        <v>33.4</v>
      </c>
      <c r="G74" s="1">
        <f t="shared" si="18"/>
        <v>7.2750000000000004</v>
      </c>
      <c r="H74">
        <f t="shared" si="19"/>
        <v>5.7329999999999997</v>
      </c>
      <c r="I74">
        <f t="shared" si="20"/>
        <v>59.17</v>
      </c>
      <c r="J74" s="1">
        <f t="shared" si="21"/>
        <v>0.159</v>
      </c>
      <c r="K74" s="1"/>
      <c r="M74">
        <v>71</v>
      </c>
      <c r="N74">
        <v>7.2746000000000004</v>
      </c>
      <c r="O74">
        <v>33.399500000000003</v>
      </c>
      <c r="P74">
        <v>26.1205</v>
      </c>
      <c r="Q74" s="8">
        <v>0.15875</v>
      </c>
      <c r="R74">
        <v>0.1298</v>
      </c>
      <c r="S74">
        <v>1.6E-2</v>
      </c>
      <c r="T74">
        <v>1478.89</v>
      </c>
      <c r="U74">
        <v>59.168999999999997</v>
      </c>
      <c r="V74">
        <v>5.7328000000000001</v>
      </c>
      <c r="W74">
        <v>59.725028000000002</v>
      </c>
      <c r="X74">
        <v>4.0114999999999998</v>
      </c>
      <c r="Y74">
        <v>71.686000000000007</v>
      </c>
    </row>
    <row r="75" spans="1:25" x14ac:dyDescent="0.25">
      <c r="A75" t="s">
        <v>38</v>
      </c>
      <c r="B75" t="s">
        <v>41</v>
      </c>
      <c r="C75" s="9">
        <f t="shared" si="14"/>
        <v>43524.725051000001</v>
      </c>
      <c r="D75">
        <f t="shared" si="15"/>
        <v>71.5</v>
      </c>
      <c r="E75">
        <f t="shared" si="16"/>
        <v>72.5</v>
      </c>
      <c r="F75" s="1">
        <f t="shared" si="17"/>
        <v>33.4</v>
      </c>
      <c r="G75" s="1">
        <f t="shared" si="18"/>
        <v>7.274</v>
      </c>
      <c r="H75">
        <f t="shared" si="19"/>
        <v>5.7229999999999999</v>
      </c>
      <c r="I75">
        <f t="shared" si="20"/>
        <v>59.06</v>
      </c>
      <c r="J75" s="1">
        <f t="shared" si="21"/>
        <v>0.159</v>
      </c>
      <c r="K75" s="1"/>
      <c r="M75">
        <v>72</v>
      </c>
      <c r="N75">
        <v>7.2740999999999998</v>
      </c>
      <c r="O75">
        <v>33.399500000000003</v>
      </c>
      <c r="P75">
        <v>26.1205</v>
      </c>
      <c r="Q75" s="8">
        <v>0.15873000000000001</v>
      </c>
      <c r="R75">
        <v>0.13</v>
      </c>
      <c r="S75">
        <v>1.7000000000000001E-2</v>
      </c>
      <c r="T75">
        <v>1478.91</v>
      </c>
      <c r="U75">
        <v>59.061999999999998</v>
      </c>
      <c r="V75">
        <v>5.7225999999999999</v>
      </c>
      <c r="W75">
        <v>59.725051000000001</v>
      </c>
      <c r="X75">
        <v>4.0042999999999997</v>
      </c>
      <c r="Y75">
        <v>72.695999999999998</v>
      </c>
    </row>
    <row r="76" spans="1:25" x14ac:dyDescent="0.25">
      <c r="A76" t="s">
        <v>38</v>
      </c>
      <c r="B76" t="s">
        <v>41</v>
      </c>
      <c r="C76" s="9">
        <f t="shared" si="14"/>
        <v>43524.725071000001</v>
      </c>
      <c r="D76">
        <f t="shared" si="15"/>
        <v>72.5</v>
      </c>
      <c r="E76">
        <f t="shared" si="16"/>
        <v>73.5</v>
      </c>
      <c r="F76" s="1">
        <f t="shared" si="17"/>
        <v>33.408999999999999</v>
      </c>
      <c r="G76" s="1">
        <f t="shared" si="18"/>
        <v>7.2850000000000001</v>
      </c>
      <c r="H76">
        <f t="shared" si="19"/>
        <v>5.7220000000000004</v>
      </c>
      <c r="I76">
        <f t="shared" si="20"/>
        <v>59.08</v>
      </c>
      <c r="J76" s="1">
        <f t="shared" si="21"/>
        <v>0.159</v>
      </c>
      <c r="K76" s="1"/>
      <c r="M76">
        <v>73</v>
      </c>
      <c r="N76">
        <v>7.2845000000000004</v>
      </c>
      <c r="O76">
        <v>33.408799999999999</v>
      </c>
      <c r="P76">
        <v>26.1264</v>
      </c>
      <c r="Q76" s="8">
        <v>0.15933</v>
      </c>
      <c r="R76">
        <v>0.1298</v>
      </c>
      <c r="S76">
        <v>1.7000000000000001E-2</v>
      </c>
      <c r="T76">
        <v>1478.98</v>
      </c>
      <c r="U76">
        <v>59.076000000000001</v>
      </c>
      <c r="V76">
        <v>5.7222</v>
      </c>
      <c r="W76">
        <v>59.725071</v>
      </c>
      <c r="X76">
        <v>4.0039999999999996</v>
      </c>
      <c r="Y76">
        <v>73.706000000000003</v>
      </c>
    </row>
    <row r="77" spans="1:25" x14ac:dyDescent="0.25">
      <c r="A77" t="s">
        <v>38</v>
      </c>
      <c r="B77" t="s">
        <v>41</v>
      </c>
      <c r="C77" s="9">
        <f t="shared" si="14"/>
        <v>43524.725092000001</v>
      </c>
      <c r="D77">
        <f t="shared" si="15"/>
        <v>73.5</v>
      </c>
      <c r="E77">
        <f t="shared" si="16"/>
        <v>74.5</v>
      </c>
      <c r="F77" s="1">
        <f t="shared" si="17"/>
        <v>33.411999999999999</v>
      </c>
      <c r="G77" s="1">
        <f t="shared" si="18"/>
        <v>7.29</v>
      </c>
      <c r="H77">
        <f t="shared" si="19"/>
        <v>5.7270000000000003</v>
      </c>
      <c r="I77">
        <f t="shared" si="20"/>
        <v>59.13</v>
      </c>
      <c r="J77" s="1">
        <f t="shared" si="21"/>
        <v>0.159</v>
      </c>
      <c r="K77" s="1"/>
      <c r="M77">
        <v>74</v>
      </c>
      <c r="N77">
        <v>7.2904</v>
      </c>
      <c r="O77">
        <v>33.411999999999999</v>
      </c>
      <c r="P77">
        <v>26.1281</v>
      </c>
      <c r="Q77" s="8">
        <v>0.15926000000000001</v>
      </c>
      <c r="R77">
        <v>0.1298</v>
      </c>
      <c r="S77">
        <v>1.7000000000000001E-2</v>
      </c>
      <c r="T77">
        <v>1479.02</v>
      </c>
      <c r="U77">
        <v>59.131999999999998</v>
      </c>
      <c r="V77">
        <v>5.7267000000000001</v>
      </c>
      <c r="W77">
        <v>59.725091999999997</v>
      </c>
      <c r="X77">
        <v>4.0072000000000001</v>
      </c>
      <c r="Y77">
        <v>74.715999999999994</v>
      </c>
    </row>
    <row r="78" spans="1:25" x14ac:dyDescent="0.25">
      <c r="A78" t="s">
        <v>38</v>
      </c>
      <c r="B78" t="s">
        <v>41</v>
      </c>
      <c r="C78" s="9">
        <f t="shared" si="14"/>
        <v>43524.725114000001</v>
      </c>
      <c r="D78">
        <f t="shared" si="15"/>
        <v>74.5</v>
      </c>
      <c r="E78">
        <f t="shared" si="16"/>
        <v>75.5</v>
      </c>
      <c r="F78" s="1">
        <f t="shared" si="17"/>
        <v>33.411999999999999</v>
      </c>
      <c r="G78" s="1">
        <f t="shared" si="18"/>
        <v>7.2910000000000004</v>
      </c>
      <c r="H78">
        <f t="shared" si="19"/>
        <v>5.7320000000000002</v>
      </c>
      <c r="I78">
        <f t="shared" si="20"/>
        <v>59.18</v>
      </c>
      <c r="J78" s="1">
        <f t="shared" si="21"/>
        <v>0.159</v>
      </c>
      <c r="K78" s="1"/>
      <c r="M78">
        <v>75</v>
      </c>
      <c r="N78">
        <v>7.2904999999999998</v>
      </c>
      <c r="O78">
        <v>33.412300000000002</v>
      </c>
      <c r="P78">
        <v>26.128299999999999</v>
      </c>
      <c r="Q78" s="8">
        <v>0.15898999999999999</v>
      </c>
      <c r="R78">
        <v>0.12989999999999999</v>
      </c>
      <c r="S78">
        <v>1.7000000000000001E-2</v>
      </c>
      <c r="T78">
        <v>1479.04</v>
      </c>
      <c r="U78">
        <v>59.182000000000002</v>
      </c>
      <c r="V78">
        <v>5.7316000000000003</v>
      </c>
      <c r="W78">
        <v>59.725113999999998</v>
      </c>
      <c r="X78">
        <v>4.0106000000000002</v>
      </c>
      <c r="Y78">
        <v>75.724999999999994</v>
      </c>
    </row>
    <row r="79" spans="1:25" x14ac:dyDescent="0.25">
      <c r="A79" t="s">
        <v>38</v>
      </c>
      <c r="B79" t="s">
        <v>41</v>
      </c>
      <c r="C79" s="9">
        <f t="shared" si="14"/>
        <v>43524.725135000001</v>
      </c>
      <c r="D79">
        <f t="shared" si="15"/>
        <v>75.5</v>
      </c>
      <c r="E79">
        <f t="shared" si="16"/>
        <v>76.5</v>
      </c>
      <c r="F79" s="1">
        <f t="shared" si="17"/>
        <v>33.433999999999997</v>
      </c>
      <c r="G79" s="1">
        <f t="shared" si="18"/>
        <v>7.3150000000000004</v>
      </c>
      <c r="H79">
        <f t="shared" si="19"/>
        <v>5.72</v>
      </c>
      <c r="I79">
        <f t="shared" si="20"/>
        <v>59.11</v>
      </c>
      <c r="J79" s="1">
        <f t="shared" si="21"/>
        <v>0.157</v>
      </c>
      <c r="K79" s="1"/>
      <c r="M79">
        <v>76</v>
      </c>
      <c r="N79">
        <v>7.3148999999999997</v>
      </c>
      <c r="O79">
        <v>33.434399999999997</v>
      </c>
      <c r="P79">
        <v>26.142299999999999</v>
      </c>
      <c r="Q79" s="8">
        <v>0.15715999999999999</v>
      </c>
      <c r="R79">
        <v>0.12989999999999999</v>
      </c>
      <c r="S79">
        <v>1.7000000000000001E-2</v>
      </c>
      <c r="T79">
        <v>1479.17</v>
      </c>
      <c r="U79">
        <v>59.106999999999999</v>
      </c>
      <c r="V79">
        <v>5.7202000000000002</v>
      </c>
      <c r="W79">
        <v>59.725135000000002</v>
      </c>
      <c r="X79">
        <v>4.0026999999999999</v>
      </c>
      <c r="Y79">
        <v>76.734999999999999</v>
      </c>
    </row>
    <row r="80" spans="1:25" x14ac:dyDescent="0.25">
      <c r="A80" t="s">
        <v>38</v>
      </c>
      <c r="B80" t="s">
        <v>41</v>
      </c>
      <c r="C80" s="9">
        <f t="shared" si="14"/>
        <v>43524.725154</v>
      </c>
      <c r="D80">
        <f t="shared" si="15"/>
        <v>76.5</v>
      </c>
      <c r="E80">
        <f t="shared" si="16"/>
        <v>77.5</v>
      </c>
      <c r="F80" s="1">
        <f t="shared" si="17"/>
        <v>33.436999999999998</v>
      </c>
      <c r="G80" s="1">
        <f t="shared" si="18"/>
        <v>7.32</v>
      </c>
      <c r="H80">
        <f t="shared" si="19"/>
        <v>5.7240000000000002</v>
      </c>
      <c r="I80">
        <f t="shared" si="20"/>
        <v>59.15</v>
      </c>
      <c r="J80" s="1">
        <f t="shared" si="21"/>
        <v>0.157</v>
      </c>
      <c r="K80" s="1"/>
      <c r="M80">
        <v>77</v>
      </c>
      <c r="N80">
        <v>7.3198999999999996</v>
      </c>
      <c r="O80">
        <v>33.437199999999997</v>
      </c>
      <c r="P80">
        <v>26.143799999999999</v>
      </c>
      <c r="Q80" s="8">
        <v>0.15728</v>
      </c>
      <c r="R80">
        <v>0.1298</v>
      </c>
      <c r="S80">
        <v>1.7000000000000001E-2</v>
      </c>
      <c r="T80">
        <v>1479.21</v>
      </c>
      <c r="U80">
        <v>59.154000000000003</v>
      </c>
      <c r="V80">
        <v>5.7240000000000002</v>
      </c>
      <c r="W80">
        <v>59.725154000000003</v>
      </c>
      <c r="X80">
        <v>4.0053000000000001</v>
      </c>
      <c r="Y80">
        <v>77.745000000000005</v>
      </c>
    </row>
    <row r="81" spans="1:25" x14ac:dyDescent="0.25">
      <c r="A81" t="s">
        <v>38</v>
      </c>
      <c r="B81" t="s">
        <v>41</v>
      </c>
      <c r="C81" s="9">
        <f t="shared" si="14"/>
        <v>43524.725176</v>
      </c>
      <c r="D81">
        <f t="shared" si="15"/>
        <v>77.5</v>
      </c>
      <c r="E81">
        <f t="shared" si="16"/>
        <v>78.5</v>
      </c>
      <c r="F81" s="1">
        <f t="shared" si="17"/>
        <v>33.430999999999997</v>
      </c>
      <c r="G81" s="1">
        <f t="shared" si="18"/>
        <v>7.3150000000000004</v>
      </c>
      <c r="H81">
        <f t="shared" si="19"/>
        <v>5.7290000000000001</v>
      </c>
      <c r="I81">
        <f t="shared" si="20"/>
        <v>59.2</v>
      </c>
      <c r="J81" s="1">
        <f t="shared" si="21"/>
        <v>0.159</v>
      </c>
      <c r="K81" s="1"/>
      <c r="M81">
        <v>78</v>
      </c>
      <c r="N81">
        <v>7.3148999999999997</v>
      </c>
      <c r="O81">
        <v>33.431100000000001</v>
      </c>
      <c r="P81">
        <v>26.139700000000001</v>
      </c>
      <c r="Q81" s="8">
        <v>0.15875</v>
      </c>
      <c r="R81">
        <v>0.12989999999999999</v>
      </c>
      <c r="S81">
        <v>1.7000000000000001E-2</v>
      </c>
      <c r="T81">
        <v>1479.2</v>
      </c>
      <c r="U81">
        <v>59.198</v>
      </c>
      <c r="V81">
        <v>5.7291999999999996</v>
      </c>
      <c r="W81">
        <v>59.725175999999998</v>
      </c>
      <c r="X81">
        <v>4.0090000000000003</v>
      </c>
      <c r="Y81">
        <v>78.754999999999995</v>
      </c>
    </row>
    <row r="82" spans="1:25" x14ac:dyDescent="0.25">
      <c r="A82" t="s">
        <v>38</v>
      </c>
      <c r="B82" t="s">
        <v>41</v>
      </c>
      <c r="C82" s="9">
        <f t="shared" si="14"/>
        <v>43524.725195999999</v>
      </c>
      <c r="D82">
        <f t="shared" si="15"/>
        <v>78.5</v>
      </c>
      <c r="E82">
        <f t="shared" si="16"/>
        <v>79.5</v>
      </c>
      <c r="F82" s="1">
        <f t="shared" si="17"/>
        <v>33.445999999999998</v>
      </c>
      <c r="G82" s="1">
        <f t="shared" si="18"/>
        <v>7.3289999999999997</v>
      </c>
      <c r="H82">
        <f t="shared" si="19"/>
        <v>5.7279999999999998</v>
      </c>
      <c r="I82">
        <f t="shared" si="20"/>
        <v>59.21</v>
      </c>
      <c r="J82" s="1">
        <f t="shared" si="21"/>
        <v>0.157</v>
      </c>
      <c r="K82" s="1"/>
      <c r="M82">
        <v>79</v>
      </c>
      <c r="N82">
        <v>7.3292000000000002</v>
      </c>
      <c r="O82">
        <v>33.445900000000002</v>
      </c>
      <c r="P82">
        <v>26.1493</v>
      </c>
      <c r="Q82" s="8">
        <v>0.15673000000000001</v>
      </c>
      <c r="R82">
        <v>0.12989999999999999</v>
      </c>
      <c r="S82">
        <v>1.7000000000000001E-2</v>
      </c>
      <c r="T82">
        <v>1479.29</v>
      </c>
      <c r="U82">
        <v>59.206000000000003</v>
      </c>
      <c r="V82">
        <v>5.7275</v>
      </c>
      <c r="W82">
        <v>59.725195999999997</v>
      </c>
      <c r="X82">
        <v>4.0077999999999996</v>
      </c>
      <c r="Y82">
        <v>79.765000000000001</v>
      </c>
    </row>
    <row r="83" spans="1:25" x14ac:dyDescent="0.25">
      <c r="A83" t="s">
        <v>38</v>
      </c>
      <c r="B83" t="s">
        <v>41</v>
      </c>
      <c r="C83" s="9">
        <f t="shared" si="14"/>
        <v>43524.725214999999</v>
      </c>
      <c r="D83">
        <f t="shared" si="15"/>
        <v>79.5</v>
      </c>
      <c r="E83">
        <f t="shared" si="16"/>
        <v>80.5</v>
      </c>
      <c r="F83" s="1">
        <f t="shared" si="17"/>
        <v>33.456000000000003</v>
      </c>
      <c r="G83" s="1">
        <f t="shared" si="18"/>
        <v>7.343</v>
      </c>
      <c r="H83">
        <f t="shared" si="19"/>
        <v>5.7290000000000001</v>
      </c>
      <c r="I83">
        <f t="shared" si="20"/>
        <v>59.24</v>
      </c>
      <c r="J83" s="1">
        <f t="shared" si="21"/>
        <v>0.158</v>
      </c>
      <c r="K83" s="1"/>
      <c r="M83">
        <v>80</v>
      </c>
      <c r="N83">
        <v>7.3433000000000002</v>
      </c>
      <c r="O83">
        <v>33.456200000000003</v>
      </c>
      <c r="P83">
        <v>26.1554</v>
      </c>
      <c r="Q83" s="8">
        <v>0.15753</v>
      </c>
      <c r="R83">
        <v>0.12989999999999999</v>
      </c>
      <c r="S83">
        <v>1.7000000000000001E-2</v>
      </c>
      <c r="T83">
        <v>1479.38</v>
      </c>
      <c r="U83">
        <v>59.243000000000002</v>
      </c>
      <c r="V83">
        <v>5.7289000000000003</v>
      </c>
      <c r="W83">
        <v>59.725214999999999</v>
      </c>
      <c r="X83">
        <v>4.0087000000000002</v>
      </c>
      <c r="Y83">
        <v>80.775000000000006</v>
      </c>
    </row>
    <row r="84" spans="1:25" x14ac:dyDescent="0.25">
      <c r="A84" t="s">
        <v>38</v>
      </c>
      <c r="B84" t="s">
        <v>41</v>
      </c>
      <c r="C84" s="9">
        <f t="shared" si="14"/>
        <v>43524.725236999999</v>
      </c>
      <c r="D84">
        <f t="shared" si="15"/>
        <v>80.5</v>
      </c>
      <c r="E84">
        <f t="shared" si="16"/>
        <v>81.5</v>
      </c>
      <c r="F84" s="1">
        <f t="shared" si="17"/>
        <v>33.456000000000003</v>
      </c>
      <c r="G84" s="1">
        <f t="shared" si="18"/>
        <v>7.343</v>
      </c>
      <c r="H84">
        <f t="shared" si="19"/>
        <v>5.7329999999999997</v>
      </c>
      <c r="I84">
        <f t="shared" si="20"/>
        <v>59.29</v>
      </c>
      <c r="J84" s="1">
        <f t="shared" si="21"/>
        <v>0.157</v>
      </c>
      <c r="K84" s="1"/>
      <c r="M84">
        <v>81</v>
      </c>
      <c r="N84">
        <v>7.3433999999999999</v>
      </c>
      <c r="O84">
        <v>33.455800000000004</v>
      </c>
      <c r="P84">
        <v>26.155200000000001</v>
      </c>
      <c r="Q84" s="8">
        <v>0.15698000000000001</v>
      </c>
      <c r="R84">
        <v>0.12989999999999999</v>
      </c>
      <c r="S84">
        <v>1.7000000000000001E-2</v>
      </c>
      <c r="T84">
        <v>1479.39</v>
      </c>
      <c r="U84">
        <v>59.287999999999997</v>
      </c>
      <c r="V84">
        <v>5.7332000000000001</v>
      </c>
      <c r="W84">
        <v>59.725237</v>
      </c>
      <c r="X84">
        <v>4.0117000000000003</v>
      </c>
      <c r="Y84">
        <v>81.784000000000006</v>
      </c>
    </row>
    <row r="85" spans="1:25" x14ac:dyDescent="0.25">
      <c r="A85" t="s">
        <v>38</v>
      </c>
      <c r="B85" t="s">
        <v>41</v>
      </c>
      <c r="C85" s="9">
        <f t="shared" si="14"/>
        <v>43524.725258999999</v>
      </c>
      <c r="D85">
        <f t="shared" si="15"/>
        <v>81.5</v>
      </c>
      <c r="E85">
        <f t="shared" si="16"/>
        <v>82.5</v>
      </c>
      <c r="F85" s="1">
        <f t="shared" si="17"/>
        <v>33.454999999999998</v>
      </c>
      <c r="G85" s="1">
        <f t="shared" si="18"/>
        <v>7.3419999999999996</v>
      </c>
      <c r="H85">
        <f t="shared" si="19"/>
        <v>5.7389999999999999</v>
      </c>
      <c r="I85">
        <f t="shared" si="20"/>
        <v>59.34</v>
      </c>
      <c r="J85" s="1">
        <f t="shared" si="21"/>
        <v>0.156</v>
      </c>
      <c r="K85" s="1"/>
      <c r="M85">
        <v>82</v>
      </c>
      <c r="N85">
        <v>7.3423999999999996</v>
      </c>
      <c r="O85">
        <v>33.455100000000002</v>
      </c>
      <c r="P85">
        <v>26.154800000000002</v>
      </c>
      <c r="Q85" s="8">
        <v>0.15565000000000001</v>
      </c>
      <c r="R85">
        <v>0.12989999999999999</v>
      </c>
      <c r="S85">
        <v>1.7000000000000001E-2</v>
      </c>
      <c r="T85">
        <v>1479.41</v>
      </c>
      <c r="U85">
        <v>59.343000000000004</v>
      </c>
      <c r="V85">
        <v>5.7386999999999997</v>
      </c>
      <c r="W85">
        <v>59.725259000000001</v>
      </c>
      <c r="X85">
        <v>4.0156000000000001</v>
      </c>
      <c r="Y85">
        <v>82.793999999999997</v>
      </c>
    </row>
    <row r="86" spans="1:25" x14ac:dyDescent="0.25">
      <c r="A86" t="s">
        <v>38</v>
      </c>
      <c r="B86" t="s">
        <v>41</v>
      </c>
      <c r="C86" s="9">
        <f t="shared" si="14"/>
        <v>43524.725277999998</v>
      </c>
      <c r="D86">
        <f t="shared" si="15"/>
        <v>82.5</v>
      </c>
      <c r="E86">
        <f t="shared" si="16"/>
        <v>83.5</v>
      </c>
      <c r="F86" s="1">
        <f t="shared" si="17"/>
        <v>33.450000000000003</v>
      </c>
      <c r="G86" s="1">
        <f t="shared" si="18"/>
        <v>7.3369999999999997</v>
      </c>
      <c r="H86">
        <f t="shared" si="19"/>
        <v>5.7370000000000001</v>
      </c>
      <c r="I86">
        <f t="shared" si="20"/>
        <v>59.31</v>
      </c>
      <c r="J86" s="1">
        <f t="shared" si="21"/>
        <v>0.157</v>
      </c>
      <c r="K86" s="1"/>
      <c r="M86">
        <v>83</v>
      </c>
      <c r="N86">
        <v>7.3367000000000004</v>
      </c>
      <c r="O86">
        <v>33.450400000000002</v>
      </c>
      <c r="P86">
        <v>26.151900000000001</v>
      </c>
      <c r="Q86" s="8">
        <v>0.15692999999999999</v>
      </c>
      <c r="R86">
        <v>0.12989999999999999</v>
      </c>
      <c r="S86">
        <v>1.6E-2</v>
      </c>
      <c r="T86">
        <v>1479.4</v>
      </c>
      <c r="U86">
        <v>59.311</v>
      </c>
      <c r="V86">
        <v>5.7365000000000004</v>
      </c>
      <c r="W86">
        <v>59.725278000000003</v>
      </c>
      <c r="X86">
        <v>4.0141</v>
      </c>
      <c r="Y86">
        <v>83.804000000000002</v>
      </c>
    </row>
    <row r="87" spans="1:25" x14ac:dyDescent="0.25">
      <c r="A87" t="s">
        <v>38</v>
      </c>
      <c r="B87" t="s">
        <v>41</v>
      </c>
      <c r="C87" s="9">
        <f t="shared" si="14"/>
        <v>43524.725298999998</v>
      </c>
      <c r="D87">
        <f t="shared" si="15"/>
        <v>83.5</v>
      </c>
      <c r="E87">
        <f t="shared" si="16"/>
        <v>84.5</v>
      </c>
      <c r="F87" s="1">
        <f t="shared" si="17"/>
        <v>33.448999999999998</v>
      </c>
      <c r="G87" s="1">
        <f t="shared" si="18"/>
        <v>7.3339999999999996</v>
      </c>
      <c r="H87">
        <f t="shared" si="19"/>
        <v>5.7290000000000001</v>
      </c>
      <c r="I87">
        <f t="shared" si="20"/>
        <v>59.23</v>
      </c>
      <c r="J87" s="1">
        <f t="shared" si="21"/>
        <v>0.158</v>
      </c>
      <c r="K87" s="1"/>
      <c r="M87">
        <v>84</v>
      </c>
      <c r="N87">
        <v>7.3342999999999998</v>
      </c>
      <c r="O87">
        <v>33.449199999999998</v>
      </c>
      <c r="P87">
        <v>26.151199999999999</v>
      </c>
      <c r="Q87" s="8">
        <v>0.15773000000000001</v>
      </c>
      <c r="R87">
        <v>0.1298</v>
      </c>
      <c r="S87">
        <v>1.7000000000000001E-2</v>
      </c>
      <c r="T87">
        <v>1479.4</v>
      </c>
      <c r="U87">
        <v>59.234000000000002</v>
      </c>
      <c r="V87">
        <v>5.7294</v>
      </c>
      <c r="W87">
        <v>59.725299</v>
      </c>
      <c r="X87">
        <v>4.0091000000000001</v>
      </c>
      <c r="Y87">
        <v>84.813999999999993</v>
      </c>
    </row>
    <row r="88" spans="1:25" x14ac:dyDescent="0.25">
      <c r="A88" t="s">
        <v>38</v>
      </c>
      <c r="B88" t="s">
        <v>41</v>
      </c>
      <c r="C88" s="9">
        <f t="shared" si="14"/>
        <v>43524.725320999998</v>
      </c>
      <c r="D88">
        <f t="shared" si="15"/>
        <v>84.5</v>
      </c>
      <c r="E88">
        <f t="shared" si="16"/>
        <v>85.5</v>
      </c>
      <c r="F88" s="1">
        <f t="shared" si="17"/>
        <v>33.451000000000001</v>
      </c>
      <c r="G88" s="1">
        <f t="shared" si="18"/>
        <v>7.3369999999999997</v>
      </c>
      <c r="H88">
        <f t="shared" si="19"/>
        <v>5.7270000000000003</v>
      </c>
      <c r="I88">
        <f t="shared" si="20"/>
        <v>59.21</v>
      </c>
      <c r="J88" s="1">
        <f t="shared" si="21"/>
        <v>0.157</v>
      </c>
      <c r="K88" s="1"/>
      <c r="M88">
        <v>85</v>
      </c>
      <c r="N88">
        <v>7.3369</v>
      </c>
      <c r="O88">
        <v>33.451300000000003</v>
      </c>
      <c r="P88">
        <v>26.1525</v>
      </c>
      <c r="Q88" s="8">
        <v>0.15689</v>
      </c>
      <c r="R88">
        <v>0.12989999999999999</v>
      </c>
      <c r="S88">
        <v>1.7000000000000001E-2</v>
      </c>
      <c r="T88">
        <v>1479.43</v>
      </c>
      <c r="U88">
        <v>59.209000000000003</v>
      </c>
      <c r="V88">
        <v>5.7266000000000004</v>
      </c>
      <c r="W88">
        <v>59.725321000000001</v>
      </c>
      <c r="X88">
        <v>4.0072000000000001</v>
      </c>
      <c r="Y88">
        <v>85.823999999999998</v>
      </c>
    </row>
    <row r="89" spans="1:25" x14ac:dyDescent="0.25">
      <c r="A89" t="s">
        <v>38</v>
      </c>
      <c r="B89" t="s">
        <v>41</v>
      </c>
      <c r="C89" s="9">
        <f t="shared" si="14"/>
        <v>43524.725338999997</v>
      </c>
      <c r="D89">
        <f t="shared" si="15"/>
        <v>85.5</v>
      </c>
      <c r="E89">
        <f t="shared" si="16"/>
        <v>86.5</v>
      </c>
      <c r="F89" s="1">
        <f t="shared" si="17"/>
        <v>33.450000000000003</v>
      </c>
      <c r="G89" s="1">
        <f t="shared" si="18"/>
        <v>7.335</v>
      </c>
      <c r="H89">
        <f t="shared" si="19"/>
        <v>5.734</v>
      </c>
      <c r="I89">
        <f t="shared" si="20"/>
        <v>59.28</v>
      </c>
      <c r="J89" s="1">
        <f t="shared" si="21"/>
        <v>0.155</v>
      </c>
      <c r="K89" s="1"/>
      <c r="M89">
        <v>86</v>
      </c>
      <c r="N89">
        <v>7.3349000000000002</v>
      </c>
      <c r="O89">
        <v>33.449800000000003</v>
      </c>
      <c r="P89">
        <v>26.151599999999998</v>
      </c>
      <c r="Q89" s="8">
        <v>0.15479000000000001</v>
      </c>
      <c r="R89">
        <v>0.12989999999999999</v>
      </c>
      <c r="S89">
        <v>1.7000000000000001E-2</v>
      </c>
      <c r="T89">
        <v>1479.44</v>
      </c>
      <c r="U89">
        <v>59.280999999999999</v>
      </c>
      <c r="V89">
        <v>5.7339000000000002</v>
      </c>
      <c r="W89">
        <v>59.725338999999998</v>
      </c>
      <c r="X89">
        <v>4.0122999999999998</v>
      </c>
      <c r="Y89">
        <v>86.834000000000003</v>
      </c>
    </row>
    <row r="90" spans="1:25" x14ac:dyDescent="0.25">
      <c r="A90" t="s">
        <v>38</v>
      </c>
      <c r="B90" t="s">
        <v>41</v>
      </c>
      <c r="C90" s="9">
        <f t="shared" si="14"/>
        <v>43524.725359999997</v>
      </c>
      <c r="D90">
        <f t="shared" si="15"/>
        <v>86.5</v>
      </c>
      <c r="E90">
        <f t="shared" si="16"/>
        <v>87.5</v>
      </c>
      <c r="F90" s="1">
        <f t="shared" si="17"/>
        <v>33.451999999999998</v>
      </c>
      <c r="G90" s="1">
        <f t="shared" si="18"/>
        <v>7.3369999999999997</v>
      </c>
      <c r="H90">
        <f t="shared" si="19"/>
        <v>5.74</v>
      </c>
      <c r="I90">
        <f t="shared" si="20"/>
        <v>59.35</v>
      </c>
      <c r="J90" s="1">
        <f t="shared" si="21"/>
        <v>0.156</v>
      </c>
      <c r="K90" s="1"/>
      <c r="M90">
        <v>87</v>
      </c>
      <c r="N90">
        <v>7.3368000000000002</v>
      </c>
      <c r="O90">
        <v>33.451700000000002</v>
      </c>
      <c r="P90">
        <v>26.152799999999999</v>
      </c>
      <c r="Q90" s="8">
        <v>0.15586</v>
      </c>
      <c r="R90">
        <v>0.1298</v>
      </c>
      <c r="S90">
        <v>1.7000000000000001E-2</v>
      </c>
      <c r="T90">
        <v>1479.46</v>
      </c>
      <c r="U90">
        <v>59.35</v>
      </c>
      <c r="V90">
        <v>5.7403000000000004</v>
      </c>
      <c r="W90">
        <v>59.725360000000002</v>
      </c>
      <c r="X90">
        <v>4.0167000000000002</v>
      </c>
      <c r="Y90">
        <v>87.843999999999994</v>
      </c>
    </row>
    <row r="91" spans="1:25" x14ac:dyDescent="0.25">
      <c r="A91" t="s">
        <v>38</v>
      </c>
      <c r="B91" t="s">
        <v>41</v>
      </c>
      <c r="C91" s="9">
        <f t="shared" si="14"/>
        <v>43524.725381999997</v>
      </c>
      <c r="D91">
        <f t="shared" si="15"/>
        <v>87.5</v>
      </c>
      <c r="E91">
        <f t="shared" si="16"/>
        <v>88.5</v>
      </c>
      <c r="F91" s="1">
        <f t="shared" si="17"/>
        <v>33.450000000000003</v>
      </c>
      <c r="G91" s="1">
        <f t="shared" si="18"/>
        <v>7.3360000000000003</v>
      </c>
      <c r="H91">
        <f t="shared" si="19"/>
        <v>5.7290000000000001</v>
      </c>
      <c r="I91">
        <f t="shared" si="20"/>
        <v>59.23</v>
      </c>
      <c r="J91" s="1">
        <f t="shared" si="21"/>
        <v>0.156</v>
      </c>
      <c r="K91" s="1"/>
      <c r="M91">
        <v>88</v>
      </c>
      <c r="N91">
        <v>7.3357000000000001</v>
      </c>
      <c r="O91">
        <v>33.450299999999999</v>
      </c>
      <c r="P91">
        <v>26.151900000000001</v>
      </c>
      <c r="Q91" s="8">
        <v>0.15589</v>
      </c>
      <c r="R91">
        <v>0.12989999999999999</v>
      </c>
      <c r="S91">
        <v>1.7000000000000001E-2</v>
      </c>
      <c r="T91">
        <v>1479.47</v>
      </c>
      <c r="U91">
        <v>59.226999999999997</v>
      </c>
      <c r="V91">
        <v>5.7286000000000001</v>
      </c>
      <c r="W91">
        <v>59.725382000000003</v>
      </c>
      <c r="X91">
        <v>4.0084999999999997</v>
      </c>
      <c r="Y91">
        <v>88.853999999999999</v>
      </c>
    </row>
    <row r="92" spans="1:25" x14ac:dyDescent="0.25">
      <c r="A92" t="s">
        <v>38</v>
      </c>
      <c r="B92" t="s">
        <v>41</v>
      </c>
      <c r="C92" s="9">
        <f t="shared" si="14"/>
        <v>43524.725401000003</v>
      </c>
      <c r="D92">
        <f t="shared" si="15"/>
        <v>88.5</v>
      </c>
      <c r="E92">
        <f t="shared" si="16"/>
        <v>89.5</v>
      </c>
      <c r="F92" s="1">
        <f t="shared" si="17"/>
        <v>33.448</v>
      </c>
      <c r="G92" s="1">
        <f t="shared" si="18"/>
        <v>7.3330000000000002</v>
      </c>
      <c r="H92">
        <f t="shared" si="19"/>
        <v>5.7279999999999998</v>
      </c>
      <c r="I92">
        <f t="shared" si="20"/>
        <v>59.22</v>
      </c>
      <c r="J92" s="1">
        <f t="shared" si="21"/>
        <v>0.156</v>
      </c>
      <c r="K92" s="1"/>
      <c r="M92">
        <v>89</v>
      </c>
      <c r="N92">
        <v>7.3331</v>
      </c>
      <c r="O92">
        <v>33.447600000000001</v>
      </c>
      <c r="P92">
        <v>26.150200000000002</v>
      </c>
      <c r="Q92" s="8">
        <v>0.15551000000000001</v>
      </c>
      <c r="R92">
        <v>0.12989999999999999</v>
      </c>
      <c r="S92">
        <v>1.7000000000000001E-2</v>
      </c>
      <c r="T92">
        <v>1479.48</v>
      </c>
      <c r="U92">
        <v>59.216999999999999</v>
      </c>
      <c r="V92">
        <v>5.7279999999999998</v>
      </c>
      <c r="W92">
        <v>59.725400999999998</v>
      </c>
      <c r="X92">
        <v>4.0080999999999998</v>
      </c>
      <c r="Y92">
        <v>89.864000000000004</v>
      </c>
    </row>
    <row r="93" spans="1:25" x14ac:dyDescent="0.25">
      <c r="A93" t="s">
        <v>38</v>
      </c>
      <c r="B93" t="s">
        <v>41</v>
      </c>
      <c r="C93" s="9">
        <f t="shared" si="14"/>
        <v>43524.725421000003</v>
      </c>
      <c r="D93">
        <f t="shared" si="15"/>
        <v>89.5</v>
      </c>
      <c r="E93">
        <f t="shared" si="16"/>
        <v>90.5</v>
      </c>
      <c r="F93" s="1">
        <f t="shared" si="17"/>
        <v>33.447000000000003</v>
      </c>
      <c r="G93" s="1">
        <f t="shared" si="18"/>
        <v>7.3330000000000002</v>
      </c>
      <c r="H93">
        <f t="shared" si="19"/>
        <v>5.7190000000000003</v>
      </c>
      <c r="I93">
        <f t="shared" si="20"/>
        <v>59.12</v>
      </c>
      <c r="J93" s="1">
        <f t="shared" si="21"/>
        <v>0.157</v>
      </c>
      <c r="K93" s="1"/>
      <c r="M93">
        <v>90</v>
      </c>
      <c r="N93">
        <v>7.3326000000000002</v>
      </c>
      <c r="O93">
        <v>33.447400000000002</v>
      </c>
      <c r="P93">
        <v>26.15</v>
      </c>
      <c r="Q93" s="8">
        <v>0.15686</v>
      </c>
      <c r="R93">
        <v>0.1298</v>
      </c>
      <c r="S93">
        <v>1.7000000000000001E-2</v>
      </c>
      <c r="T93">
        <v>1479.49</v>
      </c>
      <c r="U93">
        <v>59.116999999999997</v>
      </c>
      <c r="V93">
        <v>5.7184999999999997</v>
      </c>
      <c r="W93">
        <v>59.725420999999997</v>
      </c>
      <c r="X93">
        <v>4.0014000000000003</v>
      </c>
      <c r="Y93">
        <v>90.873999999999995</v>
      </c>
    </row>
    <row r="94" spans="1:25" x14ac:dyDescent="0.25">
      <c r="A94" t="s">
        <v>38</v>
      </c>
      <c r="B94" t="s">
        <v>41</v>
      </c>
      <c r="C94" s="9">
        <f t="shared" si="14"/>
        <v>43524.725443000003</v>
      </c>
      <c r="D94">
        <f t="shared" si="15"/>
        <v>90.5</v>
      </c>
      <c r="E94">
        <f t="shared" si="16"/>
        <v>91.5</v>
      </c>
      <c r="F94" s="1">
        <f t="shared" si="17"/>
        <v>33.448999999999998</v>
      </c>
      <c r="G94" s="1">
        <f t="shared" si="18"/>
        <v>7.335</v>
      </c>
      <c r="H94">
        <f t="shared" si="19"/>
        <v>5.73</v>
      </c>
      <c r="I94">
        <f t="shared" si="20"/>
        <v>59.24</v>
      </c>
      <c r="J94" s="1">
        <f t="shared" si="21"/>
        <v>0.157</v>
      </c>
      <c r="K94" s="1"/>
      <c r="M94">
        <v>91</v>
      </c>
      <c r="N94">
        <v>7.3345000000000002</v>
      </c>
      <c r="O94">
        <v>33.449100000000001</v>
      </c>
      <c r="P94">
        <v>26.1511</v>
      </c>
      <c r="Q94" s="8">
        <v>0.15656</v>
      </c>
      <c r="R94">
        <v>0.1298</v>
      </c>
      <c r="S94">
        <v>1.7000000000000001E-2</v>
      </c>
      <c r="T94">
        <v>1479.52</v>
      </c>
      <c r="U94">
        <v>59.238</v>
      </c>
      <c r="V94">
        <v>5.7298</v>
      </c>
      <c r="W94">
        <v>59.725442999999999</v>
      </c>
      <c r="X94">
        <v>4.0094000000000003</v>
      </c>
      <c r="Y94">
        <v>91.884</v>
      </c>
    </row>
    <row r="95" spans="1:25" x14ac:dyDescent="0.25">
      <c r="A95" t="s">
        <v>38</v>
      </c>
      <c r="B95" t="s">
        <v>41</v>
      </c>
      <c r="C95" s="9">
        <f t="shared" si="14"/>
        <v>43524.725463000002</v>
      </c>
      <c r="D95">
        <f t="shared" si="15"/>
        <v>91.5</v>
      </c>
      <c r="E95">
        <f t="shared" si="16"/>
        <v>92.5</v>
      </c>
      <c r="F95" s="1">
        <f t="shared" si="17"/>
        <v>33.448</v>
      </c>
      <c r="G95" s="1">
        <f t="shared" si="18"/>
        <v>7.3339999999999996</v>
      </c>
      <c r="H95">
        <f t="shared" si="19"/>
        <v>5.726</v>
      </c>
      <c r="I95">
        <f t="shared" si="20"/>
        <v>59.19</v>
      </c>
      <c r="J95" s="1">
        <f t="shared" si="21"/>
        <v>0.156</v>
      </c>
      <c r="K95" s="1"/>
      <c r="M95">
        <v>92</v>
      </c>
      <c r="N95">
        <v>7.3335999999999997</v>
      </c>
      <c r="O95">
        <v>33.448</v>
      </c>
      <c r="P95">
        <v>26.150400000000001</v>
      </c>
      <c r="Q95" s="8">
        <v>0.15609000000000001</v>
      </c>
      <c r="R95">
        <v>0.1298</v>
      </c>
      <c r="S95">
        <v>1.7000000000000001E-2</v>
      </c>
      <c r="T95">
        <v>1479.53</v>
      </c>
      <c r="U95">
        <v>59.192</v>
      </c>
      <c r="V95">
        <v>5.7255000000000003</v>
      </c>
      <c r="W95">
        <v>59.725462999999998</v>
      </c>
      <c r="X95">
        <v>4.0064000000000002</v>
      </c>
      <c r="Y95">
        <v>92.894000000000005</v>
      </c>
    </row>
    <row r="96" spans="1:25" x14ac:dyDescent="0.25">
      <c r="A96" t="s">
        <v>38</v>
      </c>
      <c r="B96" t="s">
        <v>41</v>
      </c>
      <c r="C96" s="9">
        <f t="shared" si="14"/>
        <v>43524.725482000002</v>
      </c>
      <c r="D96">
        <f t="shared" si="15"/>
        <v>92.5</v>
      </c>
      <c r="E96">
        <f t="shared" si="16"/>
        <v>93.5</v>
      </c>
      <c r="F96" s="1">
        <f t="shared" si="17"/>
        <v>33.450000000000003</v>
      </c>
      <c r="G96" s="1">
        <f t="shared" si="18"/>
        <v>7.3360000000000003</v>
      </c>
      <c r="H96">
        <f t="shared" si="19"/>
        <v>5.7370000000000001</v>
      </c>
      <c r="I96">
        <f t="shared" si="20"/>
        <v>59.31</v>
      </c>
      <c r="J96" s="1">
        <f t="shared" si="21"/>
        <v>0.157</v>
      </c>
      <c r="K96" s="1"/>
      <c r="M96">
        <v>93</v>
      </c>
      <c r="N96">
        <v>7.3357999999999999</v>
      </c>
      <c r="O96">
        <v>33.450099999999999</v>
      </c>
      <c r="P96">
        <v>26.151700000000002</v>
      </c>
      <c r="Q96" s="8">
        <v>0.15734000000000001</v>
      </c>
      <c r="R96">
        <v>0.1298</v>
      </c>
      <c r="S96">
        <v>1.7000000000000001E-2</v>
      </c>
      <c r="T96">
        <v>1479.56</v>
      </c>
      <c r="U96">
        <v>59.314</v>
      </c>
      <c r="V96">
        <v>5.7369000000000003</v>
      </c>
      <c r="W96">
        <v>59.725482</v>
      </c>
      <c r="X96">
        <v>4.0144000000000002</v>
      </c>
      <c r="Y96">
        <v>93.903999999999996</v>
      </c>
    </row>
    <row r="97" spans="1:25" x14ac:dyDescent="0.25">
      <c r="A97" t="s">
        <v>38</v>
      </c>
      <c r="B97" t="s">
        <v>41</v>
      </c>
      <c r="C97" s="9">
        <f t="shared" si="14"/>
        <v>43524.725504000002</v>
      </c>
      <c r="D97">
        <f t="shared" si="15"/>
        <v>93.5</v>
      </c>
      <c r="E97">
        <f t="shared" si="16"/>
        <v>94.5</v>
      </c>
      <c r="F97" s="1">
        <f t="shared" si="17"/>
        <v>33.451000000000001</v>
      </c>
      <c r="G97" s="1">
        <f t="shared" si="18"/>
        <v>7.3369999999999997</v>
      </c>
      <c r="H97">
        <f t="shared" si="19"/>
        <v>5.73</v>
      </c>
      <c r="I97">
        <f t="shared" si="20"/>
        <v>59.24</v>
      </c>
      <c r="J97" s="1">
        <f t="shared" si="21"/>
        <v>0.155</v>
      </c>
      <c r="K97" s="1"/>
      <c r="M97">
        <v>94</v>
      </c>
      <c r="N97">
        <v>7.3372000000000002</v>
      </c>
      <c r="O97">
        <v>33.450899999999997</v>
      </c>
      <c r="P97">
        <v>26.152100000000001</v>
      </c>
      <c r="Q97" s="8">
        <v>0.15454999999999999</v>
      </c>
      <c r="R97">
        <v>0.1298</v>
      </c>
      <c r="S97">
        <v>1.7000000000000001E-2</v>
      </c>
      <c r="T97">
        <v>1479.58</v>
      </c>
      <c r="U97">
        <v>59.238999999999997</v>
      </c>
      <c r="V97">
        <v>5.7294999999999998</v>
      </c>
      <c r="W97">
        <v>59.725504000000001</v>
      </c>
      <c r="X97">
        <v>4.0091999999999999</v>
      </c>
      <c r="Y97">
        <v>94.912999999999997</v>
      </c>
    </row>
    <row r="98" spans="1:25" x14ac:dyDescent="0.25">
      <c r="A98" t="s">
        <v>38</v>
      </c>
      <c r="B98" t="s">
        <v>41</v>
      </c>
      <c r="C98" s="9">
        <f t="shared" si="14"/>
        <v>43524.725525000002</v>
      </c>
      <c r="D98">
        <f t="shared" si="15"/>
        <v>94.5</v>
      </c>
      <c r="E98">
        <f t="shared" si="16"/>
        <v>95.5</v>
      </c>
      <c r="F98" s="1">
        <f t="shared" si="17"/>
        <v>33.451999999999998</v>
      </c>
      <c r="G98" s="1">
        <f t="shared" si="18"/>
        <v>7.3380000000000001</v>
      </c>
      <c r="H98">
        <f t="shared" si="19"/>
        <v>5.73</v>
      </c>
      <c r="I98">
        <f t="shared" si="20"/>
        <v>59.24</v>
      </c>
      <c r="J98" s="1">
        <f t="shared" si="21"/>
        <v>0.154</v>
      </c>
      <c r="K98" s="1"/>
      <c r="M98">
        <v>95</v>
      </c>
      <c r="N98">
        <v>7.3381999999999996</v>
      </c>
      <c r="O98">
        <v>33.452100000000002</v>
      </c>
      <c r="P98">
        <v>26.152899999999999</v>
      </c>
      <c r="Q98" s="8">
        <v>0.15407999999999999</v>
      </c>
      <c r="R98">
        <v>0.1298</v>
      </c>
      <c r="S98">
        <v>1.7000000000000001E-2</v>
      </c>
      <c r="T98">
        <v>1479.6</v>
      </c>
      <c r="U98">
        <v>59.241999999999997</v>
      </c>
      <c r="V98">
        <v>5.7295999999999996</v>
      </c>
      <c r="W98">
        <v>59.725524999999998</v>
      </c>
      <c r="X98">
        <v>4.0091999999999999</v>
      </c>
      <c r="Y98">
        <v>95.923000000000002</v>
      </c>
    </row>
    <row r="99" spans="1:25" x14ac:dyDescent="0.25">
      <c r="A99" t="s">
        <v>38</v>
      </c>
      <c r="B99" t="s">
        <v>41</v>
      </c>
      <c r="C99" s="9">
        <f t="shared" si="14"/>
        <v>43524.725545000001</v>
      </c>
      <c r="D99">
        <f t="shared" si="15"/>
        <v>95.5</v>
      </c>
      <c r="E99">
        <f t="shared" si="16"/>
        <v>96.5</v>
      </c>
      <c r="F99" s="1">
        <f t="shared" si="17"/>
        <v>33.456000000000003</v>
      </c>
      <c r="G99" s="1">
        <f t="shared" si="18"/>
        <v>7.3449999999999998</v>
      </c>
      <c r="H99">
        <f t="shared" si="19"/>
        <v>5.7249999999999996</v>
      </c>
      <c r="I99">
        <f t="shared" si="20"/>
        <v>59.2</v>
      </c>
      <c r="J99" s="1">
        <f t="shared" si="21"/>
        <v>0.155</v>
      </c>
      <c r="K99" s="1"/>
      <c r="M99">
        <v>96</v>
      </c>
      <c r="N99">
        <v>7.3445</v>
      </c>
      <c r="O99">
        <v>33.456299999999999</v>
      </c>
      <c r="P99">
        <v>26.1554</v>
      </c>
      <c r="Q99" s="8">
        <v>0.15495</v>
      </c>
      <c r="R99">
        <v>0.12989999999999999</v>
      </c>
      <c r="S99">
        <v>1.7000000000000001E-2</v>
      </c>
      <c r="T99">
        <v>1479.65</v>
      </c>
      <c r="U99">
        <v>59.2</v>
      </c>
      <c r="V99">
        <v>5.7245999999999997</v>
      </c>
      <c r="W99">
        <v>59.725544999999997</v>
      </c>
      <c r="X99">
        <v>4.0057</v>
      </c>
      <c r="Y99">
        <v>96.933000000000007</v>
      </c>
    </row>
    <row r="100" spans="1:25" x14ac:dyDescent="0.25">
      <c r="A100" t="s">
        <v>38</v>
      </c>
      <c r="B100" t="s">
        <v>41</v>
      </c>
      <c r="C100" s="9">
        <f t="shared" si="14"/>
        <v>43524.725566000001</v>
      </c>
      <c r="D100">
        <f t="shared" si="15"/>
        <v>96.5</v>
      </c>
      <c r="E100">
        <f t="shared" si="16"/>
        <v>97.5</v>
      </c>
      <c r="F100" s="1">
        <f t="shared" si="17"/>
        <v>33.460999999999999</v>
      </c>
      <c r="G100" s="1">
        <f t="shared" si="18"/>
        <v>7.3490000000000002</v>
      </c>
      <c r="H100">
        <f t="shared" si="19"/>
        <v>5.72</v>
      </c>
      <c r="I100">
        <f t="shared" si="20"/>
        <v>59.16</v>
      </c>
      <c r="J100" s="1">
        <f t="shared" si="21"/>
        <v>0.155</v>
      </c>
      <c r="K100" s="1"/>
      <c r="M100">
        <v>97</v>
      </c>
      <c r="N100">
        <v>7.3493000000000004</v>
      </c>
      <c r="O100">
        <v>33.460700000000003</v>
      </c>
      <c r="P100">
        <v>26.158100000000001</v>
      </c>
      <c r="Q100" s="8">
        <v>0.15493000000000001</v>
      </c>
      <c r="R100">
        <v>0.13</v>
      </c>
      <c r="S100">
        <v>1.7000000000000001E-2</v>
      </c>
      <c r="T100">
        <v>1479.69</v>
      </c>
      <c r="U100">
        <v>59.158999999999999</v>
      </c>
      <c r="V100">
        <v>5.7198000000000002</v>
      </c>
      <c r="W100">
        <v>59.725566000000001</v>
      </c>
      <c r="X100">
        <v>4.0023999999999997</v>
      </c>
      <c r="Y100">
        <v>97.942999999999998</v>
      </c>
    </row>
    <row r="101" spans="1:25" x14ac:dyDescent="0.25">
      <c r="A101" t="s">
        <v>38</v>
      </c>
      <c r="B101" t="s">
        <v>41</v>
      </c>
      <c r="C101" s="9">
        <f t="shared" si="14"/>
        <v>43524.725587000001</v>
      </c>
      <c r="D101">
        <f t="shared" si="15"/>
        <v>97.5</v>
      </c>
      <c r="E101">
        <f t="shared" si="16"/>
        <v>98.5</v>
      </c>
      <c r="F101" s="1">
        <f t="shared" si="17"/>
        <v>33.466000000000001</v>
      </c>
      <c r="G101" s="1">
        <f t="shared" si="18"/>
        <v>7.3570000000000002</v>
      </c>
      <c r="H101">
        <f t="shared" si="19"/>
        <v>5.7229999999999999</v>
      </c>
      <c r="I101">
        <f t="shared" si="20"/>
        <v>59.21</v>
      </c>
      <c r="J101" s="1">
        <f t="shared" si="21"/>
        <v>0.153</v>
      </c>
      <c r="K101" s="1"/>
      <c r="M101">
        <v>98</v>
      </c>
      <c r="N101">
        <v>7.3571</v>
      </c>
      <c r="O101">
        <v>33.4664</v>
      </c>
      <c r="P101">
        <v>26.1616</v>
      </c>
      <c r="Q101" s="8">
        <v>0.15301999999999999</v>
      </c>
      <c r="R101">
        <v>0.12989999999999999</v>
      </c>
      <c r="S101">
        <v>1.7000000000000001E-2</v>
      </c>
      <c r="T101">
        <v>1479.74</v>
      </c>
      <c r="U101">
        <v>59.207000000000001</v>
      </c>
      <c r="V101">
        <v>5.7232000000000003</v>
      </c>
      <c r="W101">
        <v>59.725586999999997</v>
      </c>
      <c r="X101">
        <v>4.0046999999999997</v>
      </c>
      <c r="Y101">
        <v>98.953000000000003</v>
      </c>
    </row>
    <row r="102" spans="1:25" x14ac:dyDescent="0.25">
      <c r="A102" t="s">
        <v>38</v>
      </c>
      <c r="B102" t="s">
        <v>41</v>
      </c>
      <c r="C102" s="9">
        <f t="shared" si="14"/>
        <v>43524.725608000001</v>
      </c>
      <c r="D102">
        <f t="shared" si="15"/>
        <v>98.5</v>
      </c>
      <c r="E102">
        <f t="shared" si="16"/>
        <v>99.5</v>
      </c>
      <c r="F102" s="1">
        <f t="shared" si="17"/>
        <v>33.473999999999997</v>
      </c>
      <c r="G102" s="1">
        <f t="shared" si="18"/>
        <v>7.367</v>
      </c>
      <c r="H102">
        <f t="shared" si="19"/>
        <v>5.7210000000000001</v>
      </c>
      <c r="I102">
        <f t="shared" si="20"/>
        <v>59.2</v>
      </c>
      <c r="J102" s="1">
        <f t="shared" si="21"/>
        <v>0.155</v>
      </c>
      <c r="K102" s="1"/>
      <c r="M102">
        <v>99</v>
      </c>
      <c r="N102">
        <v>7.3673000000000002</v>
      </c>
      <c r="O102">
        <v>33.474200000000003</v>
      </c>
      <c r="P102">
        <v>26.1663</v>
      </c>
      <c r="Q102" s="8">
        <v>0.1547</v>
      </c>
      <c r="R102">
        <v>0.12989999999999999</v>
      </c>
      <c r="S102">
        <v>1.7000000000000001E-2</v>
      </c>
      <c r="T102">
        <v>1479.81</v>
      </c>
      <c r="U102">
        <v>59.195999999999998</v>
      </c>
      <c r="V102">
        <v>5.7205000000000004</v>
      </c>
      <c r="W102">
        <v>59.725608000000001</v>
      </c>
      <c r="X102">
        <v>4.0029000000000003</v>
      </c>
      <c r="Y102">
        <v>99.962999999999994</v>
      </c>
    </row>
    <row r="103" spans="1:25" x14ac:dyDescent="0.25">
      <c r="A103" t="s">
        <v>38</v>
      </c>
      <c r="B103" t="s">
        <v>41</v>
      </c>
      <c r="C103" s="9">
        <f t="shared" si="14"/>
        <v>43524.725640999997</v>
      </c>
      <c r="D103">
        <f t="shared" si="15"/>
        <v>99.5</v>
      </c>
      <c r="E103">
        <f t="shared" si="16"/>
        <v>100.5</v>
      </c>
      <c r="F103" s="1">
        <f t="shared" si="17"/>
        <v>33.473999999999997</v>
      </c>
      <c r="G103" s="1">
        <f t="shared" si="18"/>
        <v>7.367</v>
      </c>
      <c r="H103">
        <f t="shared" si="19"/>
        <v>5.7309999999999999</v>
      </c>
      <c r="I103">
        <f t="shared" si="20"/>
        <v>59.3</v>
      </c>
      <c r="J103" s="1">
        <f t="shared" si="21"/>
        <v>0.156</v>
      </c>
      <c r="K103" s="1"/>
      <c r="M103">
        <v>100</v>
      </c>
      <c r="N103">
        <v>7.3673999999999999</v>
      </c>
      <c r="O103">
        <v>33.474299999999999</v>
      </c>
      <c r="P103">
        <v>26.1663</v>
      </c>
      <c r="Q103" s="8">
        <v>0.15623999999999999</v>
      </c>
      <c r="R103">
        <v>0.1298</v>
      </c>
      <c r="S103">
        <v>1.7000000000000001E-2</v>
      </c>
      <c r="T103">
        <v>1479.82</v>
      </c>
      <c r="U103">
        <v>59.304000000000002</v>
      </c>
      <c r="V103">
        <v>5.7309000000000001</v>
      </c>
      <c r="W103">
        <v>59.725641000000003</v>
      </c>
      <c r="X103">
        <v>4.0102000000000002</v>
      </c>
      <c r="Y103">
        <v>100.973</v>
      </c>
    </row>
    <row r="104" spans="1:25" x14ac:dyDescent="0.25">
      <c r="A104" t="s">
        <v>38</v>
      </c>
      <c r="B104" t="s">
        <v>41</v>
      </c>
      <c r="C104" s="9">
        <f t="shared" si="14"/>
        <v>43578.742289000002</v>
      </c>
      <c r="D104">
        <v>0</v>
      </c>
      <c r="E104">
        <v>0.5</v>
      </c>
      <c r="F104" s="1">
        <f t="shared" si="17"/>
        <v>23.876000000000001</v>
      </c>
      <c r="G104" s="1">
        <f t="shared" si="18"/>
        <v>9.9</v>
      </c>
      <c r="H104">
        <f t="shared" si="19"/>
        <v>10.241</v>
      </c>
      <c r="I104">
        <f t="shared" si="20"/>
        <v>105.44</v>
      </c>
      <c r="J104" s="1">
        <f t="shared" si="21"/>
        <v>4.2249999999999996</v>
      </c>
      <c r="K104" s="1"/>
      <c r="M104">
        <v>0.61399999999999999</v>
      </c>
      <c r="N104">
        <v>9.9001000000000001</v>
      </c>
      <c r="O104">
        <v>23.875699999999998</v>
      </c>
      <c r="P104">
        <v>18.296800000000001</v>
      </c>
      <c r="Q104" s="8">
        <v>4.2247000000000003</v>
      </c>
      <c r="R104">
        <v>0.12609999999999999</v>
      </c>
      <c r="S104">
        <v>1.0999999999999999E-2</v>
      </c>
      <c r="T104">
        <v>1475.97</v>
      </c>
      <c r="U104">
        <v>105.437</v>
      </c>
      <c r="V104">
        <v>10.2407</v>
      </c>
      <c r="W104">
        <v>113.742289</v>
      </c>
      <c r="X104">
        <v>7.1657999999999999</v>
      </c>
      <c r="Y104">
        <v>0.61899999999999999</v>
      </c>
    </row>
    <row r="105" spans="1:25" x14ac:dyDescent="0.25">
      <c r="A105" t="s">
        <v>38</v>
      </c>
      <c r="B105" t="s">
        <v>41</v>
      </c>
      <c r="C105" s="9">
        <f t="shared" si="14"/>
        <v>43578.742418000002</v>
      </c>
      <c r="D105">
        <f t="shared" si="15"/>
        <v>0.5</v>
      </c>
      <c r="E105">
        <f t="shared" si="16"/>
        <v>1.5</v>
      </c>
      <c r="F105" s="1">
        <f t="shared" si="17"/>
        <v>23.786000000000001</v>
      </c>
      <c r="G105" s="1">
        <f t="shared" si="18"/>
        <v>10.166</v>
      </c>
      <c r="H105">
        <f t="shared" si="19"/>
        <v>10.223000000000001</v>
      </c>
      <c r="I105">
        <f t="shared" si="20"/>
        <v>105.82</v>
      </c>
      <c r="J105" s="1">
        <f t="shared" si="21"/>
        <v>3.7229999999999999</v>
      </c>
      <c r="K105" s="1"/>
      <c r="M105">
        <v>1</v>
      </c>
      <c r="N105">
        <v>10.1656</v>
      </c>
      <c r="O105">
        <v>23.786300000000001</v>
      </c>
      <c r="P105">
        <v>18.187999999999999</v>
      </c>
      <c r="Q105" s="8">
        <v>3.7225000000000001</v>
      </c>
      <c r="R105">
        <v>0.12640000000000001</v>
      </c>
      <c r="S105">
        <v>1.2E-2</v>
      </c>
      <c r="T105">
        <v>1476.85</v>
      </c>
      <c r="U105">
        <v>105.818</v>
      </c>
      <c r="V105">
        <v>10.2232</v>
      </c>
      <c r="W105">
        <v>113.742418</v>
      </c>
      <c r="X105">
        <v>7.1536</v>
      </c>
      <c r="Y105">
        <v>1.0089999999999999</v>
      </c>
    </row>
    <row r="106" spans="1:25" x14ac:dyDescent="0.25">
      <c r="A106" t="s">
        <v>38</v>
      </c>
      <c r="B106" t="s">
        <v>41</v>
      </c>
      <c r="C106" s="9">
        <f t="shared" si="14"/>
        <v>43578.742551000003</v>
      </c>
      <c r="D106">
        <f t="shared" si="15"/>
        <v>1.5</v>
      </c>
      <c r="E106">
        <f t="shared" si="16"/>
        <v>2.5</v>
      </c>
      <c r="F106" s="1">
        <f t="shared" si="17"/>
        <v>23.812000000000001</v>
      </c>
      <c r="G106" s="1">
        <f t="shared" si="18"/>
        <v>10.103</v>
      </c>
      <c r="H106">
        <f t="shared" si="19"/>
        <v>10.173999999999999</v>
      </c>
      <c r="I106">
        <f t="shared" si="20"/>
        <v>105.18</v>
      </c>
      <c r="J106" s="1">
        <f t="shared" si="21"/>
        <v>4.3140000000000001</v>
      </c>
      <c r="K106" s="1"/>
      <c r="M106">
        <v>2</v>
      </c>
      <c r="N106">
        <v>10.1027</v>
      </c>
      <c r="O106">
        <v>23.811699999999998</v>
      </c>
      <c r="P106">
        <v>18.217099999999999</v>
      </c>
      <c r="Q106" s="8">
        <v>4.3140999999999998</v>
      </c>
      <c r="R106">
        <v>0.1265</v>
      </c>
      <c r="S106">
        <v>1.2E-2</v>
      </c>
      <c r="T106">
        <v>1476.66</v>
      </c>
      <c r="U106">
        <v>105.182</v>
      </c>
      <c r="V106">
        <v>10.174300000000001</v>
      </c>
      <c r="W106">
        <v>113.74255100000001</v>
      </c>
      <c r="X106">
        <v>7.1193999999999997</v>
      </c>
      <c r="Y106">
        <v>2.0190000000000001</v>
      </c>
    </row>
    <row r="107" spans="1:25" x14ac:dyDescent="0.25">
      <c r="A107" t="s">
        <v>38</v>
      </c>
      <c r="B107" t="s">
        <v>41</v>
      </c>
      <c r="C107" s="9">
        <f t="shared" si="14"/>
        <v>43578.742574999997</v>
      </c>
      <c r="D107">
        <f t="shared" si="15"/>
        <v>2.5</v>
      </c>
      <c r="E107">
        <f t="shared" si="16"/>
        <v>3.5</v>
      </c>
      <c r="F107" s="1">
        <f t="shared" si="17"/>
        <v>24.262</v>
      </c>
      <c r="G107" s="1">
        <f t="shared" si="18"/>
        <v>9.1769999999999996</v>
      </c>
      <c r="H107">
        <f t="shared" si="19"/>
        <v>10.446</v>
      </c>
      <c r="I107">
        <f t="shared" si="20"/>
        <v>106.08</v>
      </c>
      <c r="J107" s="1">
        <f t="shared" si="21"/>
        <v>5.6719999999999997</v>
      </c>
      <c r="K107" s="1"/>
      <c r="M107">
        <v>3</v>
      </c>
      <c r="N107">
        <v>9.1767000000000003</v>
      </c>
      <c r="O107">
        <v>24.2622</v>
      </c>
      <c r="P107">
        <v>18.700600000000001</v>
      </c>
      <c r="Q107" s="8">
        <v>5.6715</v>
      </c>
      <c r="R107">
        <v>0.1265</v>
      </c>
      <c r="S107">
        <v>1.0999999999999999E-2</v>
      </c>
      <c r="T107">
        <v>1473.77</v>
      </c>
      <c r="U107">
        <v>106.081</v>
      </c>
      <c r="V107">
        <v>10.446</v>
      </c>
      <c r="W107">
        <v>113.742575</v>
      </c>
      <c r="X107">
        <v>7.3094999999999999</v>
      </c>
      <c r="Y107">
        <v>3.028</v>
      </c>
    </row>
    <row r="108" spans="1:25" x14ac:dyDescent="0.25">
      <c r="A108" t="s">
        <v>38</v>
      </c>
      <c r="B108" t="s">
        <v>41</v>
      </c>
      <c r="C108" s="9">
        <f t="shared" si="14"/>
        <v>43578.742597999997</v>
      </c>
      <c r="D108">
        <f t="shared" si="15"/>
        <v>3.5</v>
      </c>
      <c r="E108">
        <f t="shared" si="16"/>
        <v>4.5</v>
      </c>
      <c r="F108" s="1">
        <f t="shared" si="17"/>
        <v>24.3</v>
      </c>
      <c r="G108" s="1">
        <f t="shared" si="18"/>
        <v>9.1199999999999992</v>
      </c>
      <c r="H108">
        <f t="shared" si="19"/>
        <v>10.339</v>
      </c>
      <c r="I108">
        <f t="shared" si="20"/>
        <v>104.88</v>
      </c>
      <c r="J108" s="1">
        <f t="shared" si="21"/>
        <v>7.4950000000000001</v>
      </c>
      <c r="K108" s="1"/>
      <c r="M108">
        <v>4</v>
      </c>
      <c r="N108">
        <v>9.1196999999999999</v>
      </c>
      <c r="O108">
        <v>24.3004</v>
      </c>
      <c r="P108">
        <v>18.738199999999999</v>
      </c>
      <c r="Q108" s="8">
        <v>7.4950000000000001</v>
      </c>
      <c r="R108">
        <v>0.1265</v>
      </c>
      <c r="S108">
        <v>1.0999999999999999E-2</v>
      </c>
      <c r="T108">
        <v>1473.61</v>
      </c>
      <c r="U108">
        <v>104.883</v>
      </c>
      <c r="V108">
        <v>10.338800000000001</v>
      </c>
      <c r="W108">
        <v>113.742598</v>
      </c>
      <c r="X108">
        <v>7.2344999999999997</v>
      </c>
      <c r="Y108">
        <v>4.0380000000000003</v>
      </c>
    </row>
    <row r="109" spans="1:25" x14ac:dyDescent="0.25">
      <c r="A109" t="s">
        <v>38</v>
      </c>
      <c r="B109" t="s">
        <v>41</v>
      </c>
      <c r="C109" s="9">
        <f t="shared" si="14"/>
        <v>43578.742621999998</v>
      </c>
      <c r="D109">
        <f t="shared" si="15"/>
        <v>4.5</v>
      </c>
      <c r="E109">
        <f t="shared" si="16"/>
        <v>5.5</v>
      </c>
      <c r="F109" s="1">
        <f t="shared" si="17"/>
        <v>24.363</v>
      </c>
      <c r="G109" s="1">
        <f t="shared" si="18"/>
        <v>9.0960000000000001</v>
      </c>
      <c r="H109">
        <f t="shared" si="19"/>
        <v>10.068</v>
      </c>
      <c r="I109">
        <f t="shared" si="20"/>
        <v>102.13</v>
      </c>
      <c r="J109" s="1">
        <f t="shared" si="21"/>
        <v>8.1829999999999998</v>
      </c>
      <c r="K109" s="1"/>
      <c r="M109">
        <v>5</v>
      </c>
      <c r="N109">
        <v>9.0960000000000001</v>
      </c>
      <c r="O109">
        <v>24.363299999999999</v>
      </c>
      <c r="P109">
        <v>18.790600000000001</v>
      </c>
      <c r="Q109" s="8">
        <v>8.1828000000000003</v>
      </c>
      <c r="R109">
        <v>0.1265</v>
      </c>
      <c r="S109">
        <v>1.0999999999999999E-2</v>
      </c>
      <c r="T109">
        <v>1473.62</v>
      </c>
      <c r="U109">
        <v>102.127</v>
      </c>
      <c r="V109">
        <v>10.0684</v>
      </c>
      <c r="W109">
        <v>113.742622</v>
      </c>
      <c r="X109">
        <v>7.0453000000000001</v>
      </c>
      <c r="Y109">
        <v>5.048</v>
      </c>
    </row>
    <row r="110" spans="1:25" x14ac:dyDescent="0.25">
      <c r="A110" t="s">
        <v>38</v>
      </c>
      <c r="B110" t="s">
        <v>41</v>
      </c>
      <c r="C110" s="9">
        <f t="shared" si="14"/>
        <v>43578.742646999999</v>
      </c>
      <c r="D110">
        <f t="shared" si="15"/>
        <v>5.5</v>
      </c>
      <c r="E110">
        <f t="shared" si="16"/>
        <v>6.5</v>
      </c>
      <c r="F110" s="1">
        <f t="shared" si="17"/>
        <v>24.605</v>
      </c>
      <c r="G110" s="1">
        <f t="shared" si="18"/>
        <v>8.9420000000000002</v>
      </c>
      <c r="H110">
        <f t="shared" si="19"/>
        <v>9.9260000000000002</v>
      </c>
      <c r="I110">
        <f t="shared" si="20"/>
        <v>100.49</v>
      </c>
      <c r="J110" s="1">
        <f t="shared" si="21"/>
        <v>8.3919999999999995</v>
      </c>
      <c r="K110" s="1"/>
      <c r="M110">
        <v>6</v>
      </c>
      <c r="N110">
        <v>8.9423999999999992</v>
      </c>
      <c r="O110">
        <v>24.6053</v>
      </c>
      <c r="P110">
        <v>19.000399999999999</v>
      </c>
      <c r="Q110" s="8">
        <v>8.3922000000000008</v>
      </c>
      <c r="R110">
        <v>0.1263</v>
      </c>
      <c r="S110">
        <v>1.0999999999999999E-2</v>
      </c>
      <c r="T110">
        <v>1473.35</v>
      </c>
      <c r="U110">
        <v>100.486</v>
      </c>
      <c r="V110">
        <v>9.9255999999999993</v>
      </c>
      <c r="W110">
        <v>113.74264700000001</v>
      </c>
      <c r="X110">
        <v>6.9452999999999996</v>
      </c>
      <c r="Y110">
        <v>6.0570000000000004</v>
      </c>
    </row>
    <row r="111" spans="1:25" x14ac:dyDescent="0.25">
      <c r="A111" t="s">
        <v>38</v>
      </c>
      <c r="B111" t="s">
        <v>41</v>
      </c>
      <c r="C111" s="9">
        <f t="shared" si="14"/>
        <v>43578.742671</v>
      </c>
      <c r="D111">
        <f t="shared" si="15"/>
        <v>6.5</v>
      </c>
      <c r="E111">
        <f t="shared" si="16"/>
        <v>7.5</v>
      </c>
      <c r="F111" s="1">
        <f t="shared" si="17"/>
        <v>25.021000000000001</v>
      </c>
      <c r="G111" s="1">
        <f t="shared" si="18"/>
        <v>8.67</v>
      </c>
      <c r="H111">
        <f t="shared" si="19"/>
        <v>9.8330000000000002</v>
      </c>
      <c r="I111">
        <f t="shared" si="20"/>
        <v>99.2</v>
      </c>
      <c r="J111" s="1">
        <f t="shared" si="21"/>
        <v>7.7939999999999996</v>
      </c>
      <c r="K111" s="1"/>
      <c r="M111">
        <v>7</v>
      </c>
      <c r="N111">
        <v>8.67</v>
      </c>
      <c r="O111">
        <v>25.020499999999998</v>
      </c>
      <c r="P111">
        <v>19.3614</v>
      </c>
      <c r="Q111" s="8">
        <v>7.7937000000000003</v>
      </c>
      <c r="R111">
        <v>0.12659999999999999</v>
      </c>
      <c r="S111">
        <v>1.0999999999999999E-2</v>
      </c>
      <c r="T111">
        <v>1472.83</v>
      </c>
      <c r="U111">
        <v>99.2</v>
      </c>
      <c r="V111">
        <v>9.8330000000000002</v>
      </c>
      <c r="W111">
        <v>113.742671</v>
      </c>
      <c r="X111">
        <v>6.8806000000000003</v>
      </c>
      <c r="Y111">
        <v>7.0659999999999998</v>
      </c>
    </row>
    <row r="112" spans="1:25" x14ac:dyDescent="0.25">
      <c r="A112" t="s">
        <v>38</v>
      </c>
      <c r="B112" t="s">
        <v>41</v>
      </c>
      <c r="C112" s="9">
        <f t="shared" si="14"/>
        <v>43578.742694</v>
      </c>
      <c r="D112">
        <f t="shared" si="15"/>
        <v>7.5</v>
      </c>
      <c r="E112">
        <f t="shared" si="16"/>
        <v>8.5</v>
      </c>
      <c r="F112" s="1">
        <f t="shared" si="17"/>
        <v>25.451000000000001</v>
      </c>
      <c r="G112" s="1">
        <f t="shared" si="18"/>
        <v>8.5079999999999991</v>
      </c>
      <c r="H112">
        <f t="shared" si="19"/>
        <v>9.6509999999999998</v>
      </c>
      <c r="I112">
        <f t="shared" si="20"/>
        <v>97.28</v>
      </c>
      <c r="J112" s="1">
        <f t="shared" si="21"/>
        <v>7.8079999999999998</v>
      </c>
      <c r="K112" s="1"/>
      <c r="M112">
        <v>8</v>
      </c>
      <c r="N112">
        <v>8.5082000000000004</v>
      </c>
      <c r="O112">
        <v>25.450600000000001</v>
      </c>
      <c r="P112">
        <v>19.719200000000001</v>
      </c>
      <c r="Q112" s="8">
        <v>7.8075999999999999</v>
      </c>
      <c r="R112">
        <v>0.12640000000000001</v>
      </c>
      <c r="S112">
        <v>1.2E-2</v>
      </c>
      <c r="T112">
        <v>1472.76</v>
      </c>
      <c r="U112">
        <v>97.28</v>
      </c>
      <c r="V112">
        <v>9.6514000000000006</v>
      </c>
      <c r="W112">
        <v>113.742694</v>
      </c>
      <c r="X112">
        <v>6.7534999999999998</v>
      </c>
      <c r="Y112">
        <v>8.0760000000000005</v>
      </c>
    </row>
    <row r="113" spans="1:25" x14ac:dyDescent="0.25">
      <c r="A113" t="s">
        <v>38</v>
      </c>
      <c r="B113" t="s">
        <v>41</v>
      </c>
      <c r="C113" s="9">
        <f t="shared" si="14"/>
        <v>43578.742716000001</v>
      </c>
      <c r="D113">
        <f t="shared" si="15"/>
        <v>8.5</v>
      </c>
      <c r="E113">
        <f t="shared" si="16"/>
        <v>9.5</v>
      </c>
      <c r="F113" s="1">
        <f t="shared" si="17"/>
        <v>26.344999999999999</v>
      </c>
      <c r="G113" s="1">
        <f t="shared" si="18"/>
        <v>8.2100000000000009</v>
      </c>
      <c r="H113">
        <f t="shared" si="19"/>
        <v>9.3859999999999992</v>
      </c>
      <c r="I113">
        <f t="shared" si="20"/>
        <v>94.51</v>
      </c>
      <c r="J113" s="1">
        <f t="shared" si="21"/>
        <v>8.7590000000000003</v>
      </c>
      <c r="K113" s="1"/>
      <c r="M113">
        <v>9</v>
      </c>
      <c r="N113">
        <v>8.2101000000000006</v>
      </c>
      <c r="O113">
        <v>26.344799999999999</v>
      </c>
      <c r="P113">
        <v>20.458200000000001</v>
      </c>
      <c r="Q113" s="8">
        <v>8.7588000000000008</v>
      </c>
      <c r="R113">
        <v>0.12659999999999999</v>
      </c>
      <c r="S113">
        <v>1.2E-2</v>
      </c>
      <c r="T113">
        <v>1472.73</v>
      </c>
      <c r="U113">
        <v>94.509</v>
      </c>
      <c r="V113">
        <v>9.3857999999999997</v>
      </c>
      <c r="W113">
        <v>113.742716</v>
      </c>
      <c r="X113">
        <v>6.5675999999999997</v>
      </c>
      <c r="Y113">
        <v>9.0860000000000003</v>
      </c>
    </row>
    <row r="114" spans="1:25" x14ac:dyDescent="0.25">
      <c r="A114" t="s">
        <v>38</v>
      </c>
      <c r="B114" t="s">
        <v>41</v>
      </c>
      <c r="C114" s="9">
        <f t="shared" si="14"/>
        <v>43578.742740000002</v>
      </c>
      <c r="D114">
        <f t="shared" si="15"/>
        <v>9.5</v>
      </c>
      <c r="E114">
        <f t="shared" si="16"/>
        <v>10.5</v>
      </c>
      <c r="F114" s="1">
        <f t="shared" si="17"/>
        <v>27.879000000000001</v>
      </c>
      <c r="G114" s="1">
        <f t="shared" si="18"/>
        <v>7.3860000000000001</v>
      </c>
      <c r="H114">
        <f t="shared" si="19"/>
        <v>9.5039999999999996</v>
      </c>
      <c r="I114">
        <f t="shared" si="20"/>
        <v>94.85</v>
      </c>
      <c r="J114" s="1">
        <f t="shared" si="21"/>
        <v>7.7629999999999999</v>
      </c>
      <c r="K114" s="1"/>
      <c r="M114">
        <v>10</v>
      </c>
      <c r="N114">
        <v>7.3856000000000002</v>
      </c>
      <c r="O114">
        <v>27.8794</v>
      </c>
      <c r="P114">
        <v>21.767499999999998</v>
      </c>
      <c r="Q114" s="8">
        <v>7.7625000000000002</v>
      </c>
      <c r="R114">
        <v>0.12659999999999999</v>
      </c>
      <c r="S114">
        <v>1.0999999999999999E-2</v>
      </c>
      <c r="T114">
        <v>1471.44</v>
      </c>
      <c r="U114">
        <v>94.844999999999999</v>
      </c>
      <c r="V114">
        <v>9.5038999999999998</v>
      </c>
      <c r="W114">
        <v>113.74274</v>
      </c>
      <c r="X114">
        <v>6.6502999999999997</v>
      </c>
      <c r="Y114">
        <v>10.095000000000001</v>
      </c>
    </row>
    <row r="115" spans="1:25" x14ac:dyDescent="0.25">
      <c r="A115" t="s">
        <v>38</v>
      </c>
      <c r="B115" t="s">
        <v>41</v>
      </c>
      <c r="C115" s="9">
        <f t="shared" si="14"/>
        <v>43578.742761000001</v>
      </c>
      <c r="D115">
        <f t="shared" si="15"/>
        <v>10.5</v>
      </c>
      <c r="E115">
        <f t="shared" si="16"/>
        <v>11.5</v>
      </c>
      <c r="F115" s="1">
        <f t="shared" si="17"/>
        <v>28.288</v>
      </c>
      <c r="G115" s="1">
        <f t="shared" si="18"/>
        <v>7.133</v>
      </c>
      <c r="H115">
        <f t="shared" si="19"/>
        <v>9.5790000000000006</v>
      </c>
      <c r="I115">
        <f t="shared" si="20"/>
        <v>95.29</v>
      </c>
      <c r="J115" s="1">
        <f t="shared" si="21"/>
        <v>8.2940000000000005</v>
      </c>
      <c r="K115" s="1"/>
      <c r="M115">
        <v>11</v>
      </c>
      <c r="N115">
        <v>7.133</v>
      </c>
      <c r="O115">
        <v>28.288399999999999</v>
      </c>
      <c r="P115">
        <v>22.1205</v>
      </c>
      <c r="Q115" s="8">
        <v>8.2934999999999999</v>
      </c>
      <c r="R115">
        <v>0.12670000000000001</v>
      </c>
      <c r="S115">
        <v>1.0999999999999999E-2</v>
      </c>
      <c r="T115">
        <v>1470.98</v>
      </c>
      <c r="U115">
        <v>95.29</v>
      </c>
      <c r="V115">
        <v>9.5786999999999995</v>
      </c>
      <c r="W115">
        <v>113.742761</v>
      </c>
      <c r="X115">
        <v>6.7026000000000003</v>
      </c>
      <c r="Y115">
        <v>11.105</v>
      </c>
    </row>
    <row r="116" spans="1:25" x14ac:dyDescent="0.25">
      <c r="A116" t="s">
        <v>38</v>
      </c>
      <c r="B116" t="s">
        <v>41</v>
      </c>
      <c r="C116" s="9">
        <f t="shared" si="14"/>
        <v>43578.742784000002</v>
      </c>
      <c r="D116">
        <f t="shared" si="15"/>
        <v>11.5</v>
      </c>
      <c r="E116">
        <f t="shared" si="16"/>
        <v>12.5</v>
      </c>
      <c r="F116" s="1">
        <f t="shared" si="17"/>
        <v>28.756</v>
      </c>
      <c r="G116" s="1">
        <f t="shared" si="18"/>
        <v>6.8650000000000002</v>
      </c>
      <c r="H116">
        <f t="shared" si="19"/>
        <v>9.3689999999999998</v>
      </c>
      <c r="I116">
        <f t="shared" si="20"/>
        <v>92.92</v>
      </c>
      <c r="J116" s="1">
        <f t="shared" si="21"/>
        <v>8.4280000000000008</v>
      </c>
      <c r="K116" s="1"/>
      <c r="M116">
        <v>12</v>
      </c>
      <c r="N116">
        <v>6.8650000000000002</v>
      </c>
      <c r="O116">
        <v>28.755700000000001</v>
      </c>
      <c r="P116">
        <v>22.520900000000001</v>
      </c>
      <c r="Q116" s="8">
        <v>8.4282000000000004</v>
      </c>
      <c r="R116">
        <v>0.12670000000000001</v>
      </c>
      <c r="S116">
        <v>1.0999999999999999E-2</v>
      </c>
      <c r="T116">
        <v>1470.52</v>
      </c>
      <c r="U116">
        <v>92.915000000000006</v>
      </c>
      <c r="V116">
        <v>9.3694000000000006</v>
      </c>
      <c r="W116">
        <v>113.742784</v>
      </c>
      <c r="X116">
        <v>6.5561999999999996</v>
      </c>
      <c r="Y116">
        <v>12.114000000000001</v>
      </c>
    </row>
    <row r="117" spans="1:25" x14ac:dyDescent="0.25">
      <c r="A117" t="s">
        <v>38</v>
      </c>
      <c r="B117" t="s">
        <v>41</v>
      </c>
      <c r="C117" s="9">
        <f t="shared" si="14"/>
        <v>43578.742807000002</v>
      </c>
      <c r="D117">
        <f t="shared" si="15"/>
        <v>12.5</v>
      </c>
      <c r="E117">
        <f t="shared" si="16"/>
        <v>13.5</v>
      </c>
      <c r="F117" s="1">
        <f t="shared" si="17"/>
        <v>29.564</v>
      </c>
      <c r="G117" s="1">
        <f t="shared" si="18"/>
        <v>6.3570000000000002</v>
      </c>
      <c r="H117">
        <f t="shared" si="19"/>
        <v>9.1969999999999992</v>
      </c>
      <c r="I117">
        <f t="shared" si="20"/>
        <v>90.61</v>
      </c>
      <c r="J117" s="1">
        <f t="shared" si="21"/>
        <v>7.6749999999999998</v>
      </c>
      <c r="K117" s="1"/>
      <c r="M117">
        <v>13</v>
      </c>
      <c r="N117">
        <v>6.3573000000000004</v>
      </c>
      <c r="O117">
        <v>29.564399999999999</v>
      </c>
      <c r="P117">
        <v>23.218800000000002</v>
      </c>
      <c r="Q117" s="8">
        <v>7.6753</v>
      </c>
      <c r="R117">
        <v>0.1265</v>
      </c>
      <c r="S117">
        <v>1.2E-2</v>
      </c>
      <c r="T117">
        <v>1469.53</v>
      </c>
      <c r="U117">
        <v>90.613</v>
      </c>
      <c r="V117">
        <v>9.1973000000000003</v>
      </c>
      <c r="W117">
        <v>113.742807</v>
      </c>
      <c r="X117">
        <v>6.4356999999999998</v>
      </c>
      <c r="Y117">
        <v>13.124000000000001</v>
      </c>
    </row>
    <row r="118" spans="1:25" x14ac:dyDescent="0.25">
      <c r="A118" t="s">
        <v>38</v>
      </c>
      <c r="B118" t="s">
        <v>41</v>
      </c>
      <c r="C118" s="9">
        <f t="shared" si="14"/>
        <v>43578.742829000003</v>
      </c>
      <c r="D118">
        <f t="shared" si="15"/>
        <v>13.5</v>
      </c>
      <c r="E118">
        <f t="shared" si="16"/>
        <v>14.5</v>
      </c>
      <c r="F118" s="1">
        <f t="shared" si="17"/>
        <v>30.439</v>
      </c>
      <c r="G118" s="1">
        <f t="shared" si="18"/>
        <v>6.1079999999999997</v>
      </c>
      <c r="H118">
        <f t="shared" si="19"/>
        <v>8.9860000000000007</v>
      </c>
      <c r="I118">
        <f t="shared" si="20"/>
        <v>88.52</v>
      </c>
      <c r="J118" s="1">
        <f t="shared" si="21"/>
        <v>6.5910000000000002</v>
      </c>
      <c r="K118" s="1"/>
      <c r="M118">
        <v>14</v>
      </c>
      <c r="N118">
        <v>6.1079999999999997</v>
      </c>
      <c r="O118">
        <v>30.4389</v>
      </c>
      <c r="P118">
        <v>23.937799999999999</v>
      </c>
      <c r="Q118" s="8">
        <v>6.5910000000000002</v>
      </c>
      <c r="R118">
        <v>0.12670000000000001</v>
      </c>
      <c r="S118">
        <v>1.2E-2</v>
      </c>
      <c r="T118">
        <v>1469.65</v>
      </c>
      <c r="U118">
        <v>88.52</v>
      </c>
      <c r="V118">
        <v>8.9855999999999998</v>
      </c>
      <c r="W118">
        <v>113.742829</v>
      </c>
      <c r="X118">
        <v>6.2876000000000003</v>
      </c>
      <c r="Y118">
        <v>14.132999999999999</v>
      </c>
    </row>
    <row r="119" spans="1:25" x14ac:dyDescent="0.25">
      <c r="A119" t="s">
        <v>38</v>
      </c>
      <c r="B119" t="s">
        <v>41</v>
      </c>
      <c r="C119" s="9">
        <f t="shared" si="14"/>
        <v>43578.742853000003</v>
      </c>
      <c r="D119">
        <f t="shared" si="15"/>
        <v>14.5</v>
      </c>
      <c r="E119">
        <f t="shared" si="16"/>
        <v>15.5</v>
      </c>
      <c r="F119" s="1">
        <f t="shared" si="17"/>
        <v>30.841000000000001</v>
      </c>
      <c r="G119" s="1">
        <f t="shared" si="18"/>
        <v>6.1289999999999996</v>
      </c>
      <c r="H119">
        <f t="shared" si="19"/>
        <v>8.6579999999999995</v>
      </c>
      <c r="I119">
        <f t="shared" si="20"/>
        <v>85.56</v>
      </c>
      <c r="J119" s="1">
        <f t="shared" si="21"/>
        <v>5.1470000000000002</v>
      </c>
      <c r="K119" s="1"/>
      <c r="M119">
        <v>15</v>
      </c>
      <c r="N119">
        <v>6.1288999999999998</v>
      </c>
      <c r="O119">
        <v>30.841200000000001</v>
      </c>
      <c r="P119">
        <v>24.252700000000001</v>
      </c>
      <c r="Q119" s="8">
        <v>5.1471</v>
      </c>
      <c r="R119">
        <v>0.12670000000000001</v>
      </c>
      <c r="S119">
        <v>1.2999999999999999E-2</v>
      </c>
      <c r="T119">
        <v>1470.26</v>
      </c>
      <c r="U119">
        <v>85.563000000000002</v>
      </c>
      <c r="V119">
        <v>8.6579999999999995</v>
      </c>
      <c r="W119">
        <v>113.742853</v>
      </c>
      <c r="X119">
        <v>6.0583999999999998</v>
      </c>
      <c r="Y119">
        <v>15.143000000000001</v>
      </c>
    </row>
    <row r="120" spans="1:25" x14ac:dyDescent="0.25">
      <c r="A120" t="s">
        <v>38</v>
      </c>
      <c r="B120" t="s">
        <v>41</v>
      </c>
      <c r="C120" s="9">
        <f t="shared" si="14"/>
        <v>43578.742875999997</v>
      </c>
      <c r="D120">
        <f t="shared" si="15"/>
        <v>15.5</v>
      </c>
      <c r="E120">
        <f t="shared" si="16"/>
        <v>16.5</v>
      </c>
      <c r="F120" s="1">
        <f t="shared" si="17"/>
        <v>31.076000000000001</v>
      </c>
      <c r="G120" s="1">
        <f t="shared" si="18"/>
        <v>6.056</v>
      </c>
      <c r="H120">
        <f t="shared" si="19"/>
        <v>8.141</v>
      </c>
      <c r="I120">
        <f t="shared" si="20"/>
        <v>80.44</v>
      </c>
      <c r="J120" s="1">
        <f t="shared" si="21"/>
        <v>4.3280000000000003</v>
      </c>
      <c r="K120" s="1"/>
      <c r="M120">
        <v>16</v>
      </c>
      <c r="N120">
        <v>6.0556999999999999</v>
      </c>
      <c r="O120">
        <v>31.075600000000001</v>
      </c>
      <c r="P120">
        <v>24.446300000000001</v>
      </c>
      <c r="Q120" s="8">
        <v>4.3277999999999999</v>
      </c>
      <c r="R120">
        <v>0.12670000000000001</v>
      </c>
      <c r="S120">
        <v>1.2999999999999999E-2</v>
      </c>
      <c r="T120">
        <v>1470.28</v>
      </c>
      <c r="U120">
        <v>80.438999999999993</v>
      </c>
      <c r="V120">
        <v>8.141</v>
      </c>
      <c r="W120">
        <v>113.742876</v>
      </c>
      <c r="X120">
        <v>5.6966000000000001</v>
      </c>
      <c r="Y120">
        <v>16.152000000000001</v>
      </c>
    </row>
    <row r="121" spans="1:25" x14ac:dyDescent="0.25">
      <c r="A121" t="s">
        <v>38</v>
      </c>
      <c r="B121" t="s">
        <v>41</v>
      </c>
      <c r="C121" s="9">
        <f t="shared" si="14"/>
        <v>43578.742898999997</v>
      </c>
      <c r="D121">
        <f t="shared" si="15"/>
        <v>16.5</v>
      </c>
      <c r="E121">
        <f t="shared" si="16"/>
        <v>17.5</v>
      </c>
      <c r="F121" s="1">
        <f t="shared" si="17"/>
        <v>31.216000000000001</v>
      </c>
      <c r="G121" s="1">
        <f t="shared" si="18"/>
        <v>6.0979999999999999</v>
      </c>
      <c r="H121">
        <f t="shared" si="19"/>
        <v>7.5270000000000001</v>
      </c>
      <c r="I121">
        <f t="shared" si="20"/>
        <v>74.52</v>
      </c>
      <c r="J121" s="1">
        <f t="shared" si="21"/>
        <v>4.1449999999999996</v>
      </c>
      <c r="K121" s="1"/>
      <c r="M121">
        <v>17</v>
      </c>
      <c r="N121">
        <v>6.0975000000000001</v>
      </c>
      <c r="O121">
        <v>31.215900000000001</v>
      </c>
      <c r="P121">
        <v>24.552099999999999</v>
      </c>
      <c r="Q121" s="8">
        <v>4.1445999999999996</v>
      </c>
      <c r="R121">
        <v>0.12670000000000001</v>
      </c>
      <c r="S121">
        <v>1.4E-2</v>
      </c>
      <c r="T121">
        <v>1470.64</v>
      </c>
      <c r="U121">
        <v>74.515000000000001</v>
      </c>
      <c r="V121">
        <v>7.5269000000000004</v>
      </c>
      <c r="W121">
        <v>113.74289899999999</v>
      </c>
      <c r="X121">
        <v>5.2668999999999997</v>
      </c>
      <c r="Y121">
        <v>17.161999999999999</v>
      </c>
    </row>
    <row r="122" spans="1:25" x14ac:dyDescent="0.25">
      <c r="A122" t="s">
        <v>38</v>
      </c>
      <c r="B122" t="s">
        <v>41</v>
      </c>
      <c r="C122" s="9">
        <f t="shared" si="14"/>
        <v>43578.742923999998</v>
      </c>
      <c r="D122">
        <f t="shared" si="15"/>
        <v>17.5</v>
      </c>
      <c r="E122">
        <f t="shared" si="16"/>
        <v>18.5</v>
      </c>
      <c r="F122" s="1">
        <f t="shared" si="17"/>
        <v>31.396999999999998</v>
      </c>
      <c r="G122" s="1">
        <f t="shared" si="18"/>
        <v>6.1390000000000002</v>
      </c>
      <c r="H122">
        <f t="shared" si="19"/>
        <v>7.1449999999999996</v>
      </c>
      <c r="I122">
        <f t="shared" si="20"/>
        <v>70.89</v>
      </c>
      <c r="J122" s="1">
        <f t="shared" si="21"/>
        <v>3.59</v>
      </c>
      <c r="K122" s="1"/>
      <c r="M122">
        <v>18</v>
      </c>
      <c r="N122">
        <v>6.1393000000000004</v>
      </c>
      <c r="O122">
        <v>31.397400000000001</v>
      </c>
      <c r="P122">
        <v>24.690200000000001</v>
      </c>
      <c r="Q122" s="8">
        <v>3.59</v>
      </c>
      <c r="R122">
        <v>0.12670000000000001</v>
      </c>
      <c r="S122">
        <v>1.4E-2</v>
      </c>
      <c r="T122">
        <v>1471.05</v>
      </c>
      <c r="U122">
        <v>70.888000000000005</v>
      </c>
      <c r="V122">
        <v>7.1451000000000002</v>
      </c>
      <c r="W122">
        <v>113.742924</v>
      </c>
      <c r="X122">
        <v>4.9996999999999998</v>
      </c>
      <c r="Y122">
        <v>18.172000000000001</v>
      </c>
    </row>
    <row r="123" spans="1:25" x14ac:dyDescent="0.25">
      <c r="A123" t="s">
        <v>38</v>
      </c>
      <c r="B123" t="s">
        <v>41</v>
      </c>
      <c r="C123" s="9">
        <f t="shared" si="14"/>
        <v>43578.742946999999</v>
      </c>
      <c r="D123">
        <f t="shared" si="15"/>
        <v>18.5</v>
      </c>
      <c r="E123">
        <f t="shared" si="16"/>
        <v>19.5</v>
      </c>
      <c r="F123" s="1">
        <f t="shared" si="17"/>
        <v>31.62</v>
      </c>
      <c r="G123" s="1">
        <f t="shared" si="18"/>
        <v>6.1989999999999998</v>
      </c>
      <c r="H123">
        <f t="shared" si="19"/>
        <v>6.9470000000000001</v>
      </c>
      <c r="I123">
        <f t="shared" si="20"/>
        <v>69.13</v>
      </c>
      <c r="J123" s="1">
        <f t="shared" si="21"/>
        <v>3.13</v>
      </c>
      <c r="K123" s="1"/>
      <c r="M123">
        <v>19</v>
      </c>
      <c r="N123">
        <v>6.1989999999999998</v>
      </c>
      <c r="O123">
        <v>31.619599999999998</v>
      </c>
      <c r="P123">
        <v>24.8584</v>
      </c>
      <c r="Q123" s="8">
        <v>3.1303000000000001</v>
      </c>
      <c r="R123">
        <v>0.12659999999999999</v>
      </c>
      <c r="S123">
        <v>1.4999999999999999E-2</v>
      </c>
      <c r="T123">
        <v>1471.59</v>
      </c>
      <c r="U123">
        <v>69.125</v>
      </c>
      <c r="V123">
        <v>6.9471999999999996</v>
      </c>
      <c r="W123">
        <v>113.742947</v>
      </c>
      <c r="X123">
        <v>4.8613</v>
      </c>
      <c r="Y123">
        <v>19.181000000000001</v>
      </c>
    </row>
    <row r="124" spans="1:25" x14ac:dyDescent="0.25">
      <c r="A124" t="s">
        <v>38</v>
      </c>
      <c r="B124" t="s">
        <v>41</v>
      </c>
      <c r="C124" s="9">
        <f t="shared" si="14"/>
        <v>43578.742969999999</v>
      </c>
      <c r="D124">
        <f t="shared" si="15"/>
        <v>19.5</v>
      </c>
      <c r="E124">
        <f t="shared" si="16"/>
        <v>20.5</v>
      </c>
      <c r="F124" s="1">
        <f t="shared" si="17"/>
        <v>31.667999999999999</v>
      </c>
      <c r="G124" s="1">
        <f t="shared" si="18"/>
        <v>6.2149999999999999</v>
      </c>
      <c r="H124">
        <f t="shared" si="19"/>
        <v>6.8220000000000001</v>
      </c>
      <c r="I124">
        <f t="shared" si="20"/>
        <v>67.92</v>
      </c>
      <c r="J124" s="1">
        <f t="shared" si="21"/>
        <v>2.9239999999999999</v>
      </c>
      <c r="K124" s="1"/>
      <c r="M124">
        <v>20</v>
      </c>
      <c r="N124">
        <v>6.2145000000000001</v>
      </c>
      <c r="O124">
        <v>31.6675</v>
      </c>
      <c r="P124">
        <v>24.894200000000001</v>
      </c>
      <c r="Q124" s="8">
        <v>2.9235000000000002</v>
      </c>
      <c r="R124">
        <v>0.1265</v>
      </c>
      <c r="S124">
        <v>1.4999999999999999E-2</v>
      </c>
      <c r="T124">
        <v>1471.72</v>
      </c>
      <c r="U124">
        <v>67.923000000000002</v>
      </c>
      <c r="V124">
        <v>6.8217999999999996</v>
      </c>
      <c r="W124">
        <v>113.74297</v>
      </c>
      <c r="X124">
        <v>4.7735000000000003</v>
      </c>
      <c r="Y124">
        <v>20.190999999999999</v>
      </c>
    </row>
    <row r="125" spans="1:25" x14ac:dyDescent="0.25">
      <c r="A125" t="s">
        <v>38</v>
      </c>
      <c r="B125" t="s">
        <v>41</v>
      </c>
      <c r="C125" s="9">
        <f t="shared" si="14"/>
        <v>43578.742995000001</v>
      </c>
      <c r="D125">
        <f t="shared" si="15"/>
        <v>20.5</v>
      </c>
      <c r="E125">
        <f t="shared" si="16"/>
        <v>21.5</v>
      </c>
      <c r="F125" s="1">
        <f t="shared" si="17"/>
        <v>31.89</v>
      </c>
      <c r="G125" s="1">
        <f t="shared" si="18"/>
        <v>6.2590000000000003</v>
      </c>
      <c r="H125">
        <f t="shared" si="19"/>
        <v>6.6040000000000001</v>
      </c>
      <c r="I125">
        <f t="shared" si="20"/>
        <v>65.92</v>
      </c>
      <c r="J125" s="1">
        <f t="shared" si="21"/>
        <v>2.4820000000000002</v>
      </c>
      <c r="K125" s="1"/>
      <c r="M125">
        <v>21</v>
      </c>
      <c r="N125">
        <v>6.2592999999999996</v>
      </c>
      <c r="O125">
        <v>31.889900000000001</v>
      </c>
      <c r="P125">
        <v>25.0642</v>
      </c>
      <c r="Q125" s="8">
        <v>2.4817</v>
      </c>
      <c r="R125">
        <v>0.1265</v>
      </c>
      <c r="S125">
        <v>1.4999999999999999E-2</v>
      </c>
      <c r="T125">
        <v>1472.2</v>
      </c>
      <c r="U125">
        <v>65.92</v>
      </c>
      <c r="V125">
        <v>6.6040000000000001</v>
      </c>
      <c r="W125">
        <v>113.74299499999999</v>
      </c>
      <c r="X125">
        <v>4.6211000000000002</v>
      </c>
      <c r="Y125">
        <v>21.2</v>
      </c>
    </row>
    <row r="126" spans="1:25" x14ac:dyDescent="0.25">
      <c r="A126" t="s">
        <v>38</v>
      </c>
      <c r="B126" t="s">
        <v>41</v>
      </c>
      <c r="C126" s="9">
        <f t="shared" si="14"/>
        <v>43578.743018000001</v>
      </c>
      <c r="D126">
        <f t="shared" si="15"/>
        <v>21.5</v>
      </c>
      <c r="E126">
        <f t="shared" si="16"/>
        <v>22.5</v>
      </c>
      <c r="F126" s="1">
        <f t="shared" si="17"/>
        <v>32.106000000000002</v>
      </c>
      <c r="G126" s="1">
        <f t="shared" si="18"/>
        <v>6.3360000000000003</v>
      </c>
      <c r="H126">
        <f t="shared" si="19"/>
        <v>6.4889999999999999</v>
      </c>
      <c r="I126">
        <f t="shared" si="20"/>
        <v>64.98</v>
      </c>
      <c r="J126" s="1">
        <f t="shared" si="21"/>
        <v>1.792</v>
      </c>
      <c r="K126" s="1"/>
      <c r="M126">
        <v>22</v>
      </c>
      <c r="N126">
        <v>6.3356000000000003</v>
      </c>
      <c r="O126">
        <v>32.105699999999999</v>
      </c>
      <c r="P126">
        <v>25.224900000000002</v>
      </c>
      <c r="Q126" s="8">
        <v>1.7918000000000001</v>
      </c>
      <c r="R126">
        <v>0.12640000000000001</v>
      </c>
      <c r="S126">
        <v>1.4999999999999999E-2</v>
      </c>
      <c r="T126">
        <v>1472.79</v>
      </c>
      <c r="U126">
        <v>64.983000000000004</v>
      </c>
      <c r="V126">
        <v>6.4893000000000001</v>
      </c>
      <c r="W126">
        <v>113.74301800000001</v>
      </c>
      <c r="X126">
        <v>4.5407999999999999</v>
      </c>
      <c r="Y126">
        <v>22.21</v>
      </c>
    </row>
    <row r="127" spans="1:25" x14ac:dyDescent="0.25">
      <c r="A127" t="s">
        <v>38</v>
      </c>
      <c r="B127" t="s">
        <v>41</v>
      </c>
      <c r="C127" s="9">
        <f t="shared" si="14"/>
        <v>43578.743042000002</v>
      </c>
      <c r="D127">
        <f t="shared" si="15"/>
        <v>22.5</v>
      </c>
      <c r="E127">
        <f t="shared" si="16"/>
        <v>23.5</v>
      </c>
      <c r="F127" s="1">
        <f t="shared" si="17"/>
        <v>32.155000000000001</v>
      </c>
      <c r="G127" s="1">
        <f t="shared" si="18"/>
        <v>6.3630000000000004</v>
      </c>
      <c r="H127">
        <f t="shared" si="19"/>
        <v>6.3780000000000001</v>
      </c>
      <c r="I127">
        <f t="shared" si="20"/>
        <v>63.93</v>
      </c>
      <c r="J127" s="1">
        <f t="shared" si="21"/>
        <v>1.8740000000000001</v>
      </c>
      <c r="K127" s="1"/>
      <c r="M127">
        <v>23</v>
      </c>
      <c r="N127">
        <v>6.3630000000000004</v>
      </c>
      <c r="O127">
        <v>32.155299999999997</v>
      </c>
      <c r="P127">
        <v>25.2606</v>
      </c>
      <c r="Q127" s="8">
        <v>1.8740000000000001</v>
      </c>
      <c r="R127">
        <v>0.12640000000000001</v>
      </c>
      <c r="S127">
        <v>1.4999999999999999E-2</v>
      </c>
      <c r="T127">
        <v>1472.98</v>
      </c>
      <c r="U127">
        <v>63.932000000000002</v>
      </c>
      <c r="V127">
        <v>6.3780999999999999</v>
      </c>
      <c r="W127">
        <v>113.743042</v>
      </c>
      <c r="X127">
        <v>4.4630000000000001</v>
      </c>
      <c r="Y127">
        <v>23.219000000000001</v>
      </c>
    </row>
    <row r="128" spans="1:25" x14ac:dyDescent="0.25">
      <c r="A128" t="s">
        <v>38</v>
      </c>
      <c r="B128" t="s">
        <v>41</v>
      </c>
      <c r="C128" s="9">
        <f t="shared" si="14"/>
        <v>43578.743067000003</v>
      </c>
      <c r="D128">
        <f t="shared" si="15"/>
        <v>23.5</v>
      </c>
      <c r="E128">
        <f t="shared" si="16"/>
        <v>24.5</v>
      </c>
      <c r="F128" s="1">
        <f t="shared" si="17"/>
        <v>32.158000000000001</v>
      </c>
      <c r="G128" s="1">
        <f t="shared" si="18"/>
        <v>6.3680000000000003</v>
      </c>
      <c r="H128">
        <f t="shared" si="19"/>
        <v>6.1890000000000001</v>
      </c>
      <c r="I128">
        <f t="shared" si="20"/>
        <v>62.05</v>
      </c>
      <c r="J128" s="1">
        <f t="shared" si="21"/>
        <v>1.623</v>
      </c>
      <c r="K128" s="1"/>
      <c r="M128">
        <v>24</v>
      </c>
      <c r="N128">
        <v>6.3678999999999997</v>
      </c>
      <c r="O128">
        <v>32.158200000000001</v>
      </c>
      <c r="P128">
        <v>25.2623</v>
      </c>
      <c r="Q128" s="8">
        <v>1.6232</v>
      </c>
      <c r="R128">
        <v>0.1265</v>
      </c>
      <c r="S128">
        <v>1.4999999999999999E-2</v>
      </c>
      <c r="T128">
        <v>1473.02</v>
      </c>
      <c r="U128">
        <v>62.045000000000002</v>
      </c>
      <c r="V128">
        <v>6.1890000000000001</v>
      </c>
      <c r="W128">
        <v>113.743067</v>
      </c>
      <c r="X128">
        <v>4.3307000000000002</v>
      </c>
      <c r="Y128">
        <v>24.228999999999999</v>
      </c>
    </row>
    <row r="129" spans="1:25" x14ac:dyDescent="0.25">
      <c r="A129" t="s">
        <v>38</v>
      </c>
      <c r="B129" t="s">
        <v>41</v>
      </c>
      <c r="C129" s="9">
        <f t="shared" si="14"/>
        <v>43578.743090999997</v>
      </c>
      <c r="D129">
        <f t="shared" si="15"/>
        <v>24.5</v>
      </c>
      <c r="E129">
        <f t="shared" si="16"/>
        <v>25.5</v>
      </c>
      <c r="F129" s="1">
        <f t="shared" si="17"/>
        <v>32.165999999999997</v>
      </c>
      <c r="G129" s="1">
        <f t="shared" si="18"/>
        <v>6.3789999999999996</v>
      </c>
      <c r="H129">
        <f t="shared" si="19"/>
        <v>6.0949999999999998</v>
      </c>
      <c r="I129">
        <f t="shared" si="20"/>
        <v>61.12</v>
      </c>
      <c r="J129" s="1">
        <f t="shared" si="21"/>
        <v>1.911</v>
      </c>
      <c r="K129" s="1"/>
      <c r="M129">
        <v>25</v>
      </c>
      <c r="N129">
        <v>6.3787000000000003</v>
      </c>
      <c r="O129">
        <v>32.1661</v>
      </c>
      <c r="P129">
        <v>25.267199999999999</v>
      </c>
      <c r="Q129" s="8">
        <v>1.9105000000000001</v>
      </c>
      <c r="R129">
        <v>0.12640000000000001</v>
      </c>
      <c r="S129">
        <v>1.4999999999999999E-2</v>
      </c>
      <c r="T129">
        <v>1473.08</v>
      </c>
      <c r="U129">
        <v>61.12</v>
      </c>
      <c r="V129">
        <v>6.0949</v>
      </c>
      <c r="W129">
        <v>113.74309100000001</v>
      </c>
      <c r="X129">
        <v>4.2648000000000001</v>
      </c>
      <c r="Y129">
        <v>25.239000000000001</v>
      </c>
    </row>
    <row r="130" spans="1:25" x14ac:dyDescent="0.25">
      <c r="A130" t="s">
        <v>38</v>
      </c>
      <c r="B130" t="s">
        <v>41</v>
      </c>
      <c r="C130" s="9">
        <f t="shared" si="14"/>
        <v>43578.743116999998</v>
      </c>
      <c r="D130">
        <f t="shared" si="15"/>
        <v>25.5</v>
      </c>
      <c r="E130">
        <f t="shared" si="16"/>
        <v>26.5</v>
      </c>
      <c r="F130" s="1">
        <f t="shared" si="17"/>
        <v>32.191000000000003</v>
      </c>
      <c r="G130" s="1">
        <f t="shared" si="18"/>
        <v>6.3890000000000002</v>
      </c>
      <c r="H130">
        <f t="shared" si="19"/>
        <v>6.0670000000000002</v>
      </c>
      <c r="I130">
        <f t="shared" si="20"/>
        <v>60.86</v>
      </c>
      <c r="J130" s="1">
        <f t="shared" si="21"/>
        <v>1.78</v>
      </c>
      <c r="K130" s="1"/>
      <c r="M130">
        <v>26</v>
      </c>
      <c r="N130">
        <v>6.3887999999999998</v>
      </c>
      <c r="O130">
        <v>32.1907</v>
      </c>
      <c r="P130">
        <v>25.285299999999999</v>
      </c>
      <c r="Q130" s="8">
        <v>1.7803</v>
      </c>
      <c r="R130">
        <v>0.12640000000000001</v>
      </c>
      <c r="S130">
        <v>1.4999999999999999E-2</v>
      </c>
      <c r="T130">
        <v>1473.17</v>
      </c>
      <c r="U130">
        <v>60.86</v>
      </c>
      <c r="V130">
        <v>6.0666000000000002</v>
      </c>
      <c r="W130">
        <v>113.743117</v>
      </c>
      <c r="X130">
        <v>4.2450000000000001</v>
      </c>
      <c r="Y130">
        <v>26.248000000000001</v>
      </c>
    </row>
    <row r="131" spans="1:25" x14ac:dyDescent="0.25">
      <c r="A131" t="s">
        <v>38</v>
      </c>
      <c r="B131" t="s">
        <v>41</v>
      </c>
      <c r="C131" s="9">
        <f t="shared" si="14"/>
        <v>43578.743140999999</v>
      </c>
      <c r="D131">
        <f t="shared" si="15"/>
        <v>26.5</v>
      </c>
      <c r="E131">
        <f t="shared" si="16"/>
        <v>27.5</v>
      </c>
      <c r="F131" s="1">
        <f t="shared" si="17"/>
        <v>32.213999999999999</v>
      </c>
      <c r="G131" s="1">
        <f t="shared" si="18"/>
        <v>6.399</v>
      </c>
      <c r="H131">
        <f t="shared" si="19"/>
        <v>6.0279999999999996</v>
      </c>
      <c r="I131">
        <f t="shared" si="20"/>
        <v>60.49</v>
      </c>
      <c r="J131" s="1">
        <f t="shared" si="21"/>
        <v>1.6870000000000001</v>
      </c>
      <c r="K131" s="1"/>
      <c r="M131">
        <v>27</v>
      </c>
      <c r="N131">
        <v>6.399</v>
      </c>
      <c r="O131">
        <v>32.214300000000001</v>
      </c>
      <c r="P131">
        <v>25.302700000000002</v>
      </c>
      <c r="Q131" s="8">
        <v>1.6870000000000001</v>
      </c>
      <c r="R131">
        <v>0.12640000000000001</v>
      </c>
      <c r="S131">
        <v>1.4999999999999999E-2</v>
      </c>
      <c r="T131">
        <v>1473.26</v>
      </c>
      <c r="U131">
        <v>60.491999999999997</v>
      </c>
      <c r="V131">
        <v>6.0274999999999999</v>
      </c>
      <c r="W131">
        <v>113.74314099999999</v>
      </c>
      <c r="X131">
        <v>4.2176999999999998</v>
      </c>
      <c r="Y131">
        <v>27.257999999999999</v>
      </c>
    </row>
    <row r="132" spans="1:25" x14ac:dyDescent="0.25">
      <c r="A132" t="s">
        <v>38</v>
      </c>
      <c r="B132" t="s">
        <v>41</v>
      </c>
      <c r="C132" s="9">
        <f t="shared" ref="C132:C195" si="22">DATE(2019,1,$W132)+($W132-FLOOR($W132,1))</f>
        <v>43578.743166</v>
      </c>
      <c r="D132">
        <f t="shared" si="15"/>
        <v>27.5</v>
      </c>
      <c r="E132">
        <f t="shared" si="16"/>
        <v>28.5</v>
      </c>
      <c r="F132" s="1">
        <f t="shared" si="17"/>
        <v>32.322000000000003</v>
      </c>
      <c r="G132" s="1">
        <f t="shared" si="18"/>
        <v>6.4509999999999996</v>
      </c>
      <c r="H132">
        <f t="shared" si="19"/>
        <v>5.9850000000000003</v>
      </c>
      <c r="I132">
        <f t="shared" si="20"/>
        <v>60.18</v>
      </c>
      <c r="J132" s="1">
        <f t="shared" si="21"/>
        <v>1.3089999999999999</v>
      </c>
      <c r="K132" s="1"/>
      <c r="M132">
        <v>28</v>
      </c>
      <c r="N132">
        <v>6.4513999999999996</v>
      </c>
      <c r="O132">
        <v>32.322400000000002</v>
      </c>
      <c r="P132">
        <v>25.3812</v>
      </c>
      <c r="Q132" s="8">
        <v>1.3089</v>
      </c>
      <c r="R132">
        <v>0.1263</v>
      </c>
      <c r="S132">
        <v>1.4999999999999999E-2</v>
      </c>
      <c r="T132">
        <v>1473.62</v>
      </c>
      <c r="U132">
        <v>60.179000000000002</v>
      </c>
      <c r="V132">
        <v>5.9847000000000001</v>
      </c>
      <c r="W132">
        <v>113.743166</v>
      </c>
      <c r="X132">
        <v>4.1877000000000004</v>
      </c>
      <c r="Y132">
        <v>28.266999999999999</v>
      </c>
    </row>
    <row r="133" spans="1:25" x14ac:dyDescent="0.25">
      <c r="A133" t="s">
        <v>38</v>
      </c>
      <c r="B133" t="s">
        <v>41</v>
      </c>
      <c r="C133" s="9">
        <f t="shared" si="22"/>
        <v>43578.743190000001</v>
      </c>
      <c r="D133">
        <f t="shared" ref="D133:D196" si="23">M133-0.5</f>
        <v>28.5</v>
      </c>
      <c r="E133">
        <f t="shared" ref="E133:E196" si="24">M133+0.5</f>
        <v>29.5</v>
      </c>
      <c r="F133" s="1">
        <f t="shared" ref="F133:F196" si="25">ROUND(O133,3)</f>
        <v>32.427</v>
      </c>
      <c r="G133" s="1">
        <f t="shared" ref="G133:G196" si="26">ROUND(N133,3)</f>
        <v>6.5060000000000002</v>
      </c>
      <c r="H133">
        <f t="shared" ref="H133:H196" si="27">ROUND(V133,3)</f>
        <v>5.9550000000000001</v>
      </c>
      <c r="I133">
        <f t="shared" ref="I133:I196" si="28">ROUND(U133,2)</f>
        <v>60</v>
      </c>
      <c r="J133" s="1">
        <f t="shared" ref="J133:J196" si="29">ROUND(Q133,3)</f>
        <v>1.181</v>
      </c>
      <c r="K133" s="1"/>
      <c r="M133">
        <v>29</v>
      </c>
      <c r="N133">
        <v>6.5058999999999996</v>
      </c>
      <c r="O133">
        <v>32.426499999999997</v>
      </c>
      <c r="P133">
        <v>25.456399999999999</v>
      </c>
      <c r="Q133" s="8">
        <v>1.1808000000000001</v>
      </c>
      <c r="R133">
        <v>0.12640000000000001</v>
      </c>
      <c r="S133">
        <v>1.4999999999999999E-2</v>
      </c>
      <c r="T133">
        <v>1473.98</v>
      </c>
      <c r="U133">
        <v>59.994999999999997</v>
      </c>
      <c r="V133">
        <v>5.9547999999999996</v>
      </c>
      <c r="W133">
        <v>113.74319</v>
      </c>
      <c r="X133">
        <v>4.1668000000000003</v>
      </c>
      <c r="Y133">
        <v>29.277000000000001</v>
      </c>
    </row>
    <row r="134" spans="1:25" x14ac:dyDescent="0.25">
      <c r="A134" t="s">
        <v>38</v>
      </c>
      <c r="B134" t="s">
        <v>41</v>
      </c>
      <c r="C134" s="9">
        <f t="shared" si="22"/>
        <v>43578.743214000002</v>
      </c>
      <c r="D134">
        <f t="shared" si="23"/>
        <v>29.5</v>
      </c>
      <c r="E134">
        <f t="shared" si="24"/>
        <v>30.5</v>
      </c>
      <c r="F134" s="1">
        <f t="shared" si="25"/>
        <v>32.485999999999997</v>
      </c>
      <c r="G134" s="1">
        <f t="shared" si="26"/>
        <v>6.532</v>
      </c>
      <c r="H134">
        <f t="shared" si="27"/>
        <v>5.9720000000000004</v>
      </c>
      <c r="I134">
        <f t="shared" si="28"/>
        <v>60.23</v>
      </c>
      <c r="J134" s="1">
        <f t="shared" si="29"/>
        <v>1.1419999999999999</v>
      </c>
      <c r="K134" s="1"/>
      <c r="M134">
        <v>30</v>
      </c>
      <c r="N134">
        <v>6.5315000000000003</v>
      </c>
      <c r="O134">
        <v>32.486199999999997</v>
      </c>
      <c r="P134">
        <v>25.5002</v>
      </c>
      <c r="Q134" s="8">
        <v>1.1415999999999999</v>
      </c>
      <c r="R134">
        <v>0.12640000000000001</v>
      </c>
      <c r="S134">
        <v>1.4999999999999999E-2</v>
      </c>
      <c r="T134">
        <v>1474.17</v>
      </c>
      <c r="U134">
        <v>60.228000000000002</v>
      </c>
      <c r="V134">
        <v>5.9720000000000004</v>
      </c>
      <c r="W134">
        <v>113.74321399999999</v>
      </c>
      <c r="X134">
        <v>4.1787999999999998</v>
      </c>
      <c r="Y134">
        <v>30.286999999999999</v>
      </c>
    </row>
    <row r="135" spans="1:25" x14ac:dyDescent="0.25">
      <c r="A135" t="s">
        <v>38</v>
      </c>
      <c r="B135" t="s">
        <v>41</v>
      </c>
      <c r="C135" s="9">
        <f t="shared" si="22"/>
        <v>43578.743239000003</v>
      </c>
      <c r="D135">
        <f t="shared" si="23"/>
        <v>30.5</v>
      </c>
      <c r="E135">
        <f t="shared" si="24"/>
        <v>31.5</v>
      </c>
      <c r="F135" s="1">
        <f t="shared" si="25"/>
        <v>32.558</v>
      </c>
      <c r="G135" s="1">
        <f t="shared" si="26"/>
        <v>6.569</v>
      </c>
      <c r="H135">
        <f t="shared" si="27"/>
        <v>5.9880000000000004</v>
      </c>
      <c r="I135">
        <f t="shared" si="28"/>
        <v>60.47</v>
      </c>
      <c r="J135" s="1">
        <f t="shared" si="29"/>
        <v>0.92100000000000004</v>
      </c>
      <c r="K135" s="1"/>
      <c r="M135">
        <v>31</v>
      </c>
      <c r="N135">
        <v>6.5688000000000004</v>
      </c>
      <c r="O135">
        <v>32.557899999999997</v>
      </c>
      <c r="P135">
        <v>25.552</v>
      </c>
      <c r="Q135" s="8">
        <v>0.92079</v>
      </c>
      <c r="R135">
        <v>0.12640000000000001</v>
      </c>
      <c r="S135">
        <v>1.6E-2</v>
      </c>
      <c r="T135">
        <v>1474.43</v>
      </c>
      <c r="U135">
        <v>60.472000000000001</v>
      </c>
      <c r="V135">
        <v>5.9881000000000002</v>
      </c>
      <c r="W135">
        <v>113.743239</v>
      </c>
      <c r="X135">
        <v>4.1901999999999999</v>
      </c>
      <c r="Y135">
        <v>31.295999999999999</v>
      </c>
    </row>
    <row r="136" spans="1:25" x14ac:dyDescent="0.25">
      <c r="A136" t="s">
        <v>38</v>
      </c>
      <c r="B136" t="s">
        <v>41</v>
      </c>
      <c r="C136" s="9">
        <f t="shared" si="22"/>
        <v>43578.743262999997</v>
      </c>
      <c r="D136">
        <f t="shared" si="23"/>
        <v>31.5</v>
      </c>
      <c r="E136">
        <f t="shared" si="24"/>
        <v>32.5</v>
      </c>
      <c r="F136" s="1">
        <f t="shared" si="25"/>
        <v>32.668999999999997</v>
      </c>
      <c r="G136" s="1">
        <f t="shared" si="26"/>
        <v>6.6340000000000003</v>
      </c>
      <c r="H136">
        <f t="shared" si="27"/>
        <v>6.0190000000000001</v>
      </c>
      <c r="I136">
        <f t="shared" si="28"/>
        <v>60.92</v>
      </c>
      <c r="J136" s="1">
        <f t="shared" si="29"/>
        <v>0.81799999999999995</v>
      </c>
      <c r="K136" s="1"/>
      <c r="M136">
        <v>32</v>
      </c>
      <c r="N136">
        <v>6.6334999999999997</v>
      </c>
      <c r="O136">
        <v>32.6693</v>
      </c>
      <c r="P136">
        <v>25.631499999999999</v>
      </c>
      <c r="Q136" s="8">
        <v>0.81806000000000001</v>
      </c>
      <c r="R136">
        <v>0.12640000000000001</v>
      </c>
      <c r="S136">
        <v>1.6E-2</v>
      </c>
      <c r="T136">
        <v>1474.84</v>
      </c>
      <c r="U136">
        <v>60.923000000000002</v>
      </c>
      <c r="V136">
        <v>6.0193000000000003</v>
      </c>
      <c r="W136">
        <v>113.743263</v>
      </c>
      <c r="X136">
        <v>4.2119999999999997</v>
      </c>
      <c r="Y136">
        <v>32.305999999999997</v>
      </c>
    </row>
    <row r="137" spans="1:25" x14ac:dyDescent="0.25">
      <c r="A137" t="s">
        <v>38</v>
      </c>
      <c r="B137" t="s">
        <v>41</v>
      </c>
      <c r="C137" s="9">
        <f t="shared" si="22"/>
        <v>43578.743286999998</v>
      </c>
      <c r="D137">
        <f t="shared" si="23"/>
        <v>32.5</v>
      </c>
      <c r="E137">
        <f t="shared" si="24"/>
        <v>33.5</v>
      </c>
      <c r="F137" s="1">
        <f t="shared" si="25"/>
        <v>32.706000000000003</v>
      </c>
      <c r="G137" s="1">
        <f t="shared" si="26"/>
        <v>6.6589999999999998</v>
      </c>
      <c r="H137">
        <f t="shared" si="27"/>
        <v>6.0359999999999996</v>
      </c>
      <c r="I137">
        <f t="shared" si="28"/>
        <v>61.14</v>
      </c>
      <c r="J137" s="1">
        <f t="shared" si="29"/>
        <v>0.72499999999999998</v>
      </c>
      <c r="K137" s="1"/>
      <c r="M137">
        <v>33</v>
      </c>
      <c r="N137">
        <v>6.6586999999999996</v>
      </c>
      <c r="O137">
        <v>32.706299999999999</v>
      </c>
      <c r="P137">
        <v>25.657299999999999</v>
      </c>
      <c r="Q137" s="8">
        <v>0.72494999999999998</v>
      </c>
      <c r="R137">
        <v>0.1265</v>
      </c>
      <c r="S137">
        <v>1.6E-2</v>
      </c>
      <c r="T137">
        <v>1475</v>
      </c>
      <c r="U137">
        <v>61.137</v>
      </c>
      <c r="V137">
        <v>6.0354999999999999</v>
      </c>
      <c r="W137">
        <v>113.743287</v>
      </c>
      <c r="X137">
        <v>4.2233000000000001</v>
      </c>
      <c r="Y137">
        <v>33.316000000000003</v>
      </c>
    </row>
    <row r="138" spans="1:25" x14ac:dyDescent="0.25">
      <c r="A138" t="s">
        <v>38</v>
      </c>
      <c r="B138" t="s">
        <v>41</v>
      </c>
      <c r="C138" s="9">
        <f t="shared" si="22"/>
        <v>43578.743312999999</v>
      </c>
      <c r="D138">
        <f t="shared" si="23"/>
        <v>33.5</v>
      </c>
      <c r="E138">
        <f t="shared" si="24"/>
        <v>34.5</v>
      </c>
      <c r="F138" s="1">
        <f t="shared" si="25"/>
        <v>32.732999999999997</v>
      </c>
      <c r="G138" s="1">
        <f t="shared" si="26"/>
        <v>6.673</v>
      </c>
      <c r="H138">
        <f t="shared" si="27"/>
        <v>6.056</v>
      </c>
      <c r="I138">
        <f t="shared" si="28"/>
        <v>61.38</v>
      </c>
      <c r="J138" s="1">
        <f t="shared" si="29"/>
        <v>0.86699999999999999</v>
      </c>
      <c r="K138" s="1"/>
      <c r="M138">
        <v>34</v>
      </c>
      <c r="N138">
        <v>6.6733000000000002</v>
      </c>
      <c r="O138">
        <v>32.732500000000002</v>
      </c>
      <c r="P138">
        <v>25.676100000000002</v>
      </c>
      <c r="Q138" s="8">
        <v>0.86716000000000004</v>
      </c>
      <c r="R138">
        <v>0.1263</v>
      </c>
      <c r="S138">
        <v>1.4999999999999999E-2</v>
      </c>
      <c r="T138">
        <v>1475.11</v>
      </c>
      <c r="U138">
        <v>61.378</v>
      </c>
      <c r="V138">
        <v>6.0561999999999996</v>
      </c>
      <c r="W138">
        <v>113.743313</v>
      </c>
      <c r="X138">
        <v>4.2377000000000002</v>
      </c>
      <c r="Y138">
        <v>34.325000000000003</v>
      </c>
    </row>
    <row r="139" spans="1:25" x14ac:dyDescent="0.25">
      <c r="A139" t="s">
        <v>38</v>
      </c>
      <c r="B139" t="s">
        <v>41</v>
      </c>
      <c r="C139" s="9">
        <f t="shared" si="22"/>
        <v>43578.743334999999</v>
      </c>
      <c r="D139">
        <f t="shared" si="23"/>
        <v>34.5</v>
      </c>
      <c r="E139">
        <f t="shared" si="24"/>
        <v>35.5</v>
      </c>
      <c r="F139" s="1">
        <f t="shared" si="25"/>
        <v>32.75</v>
      </c>
      <c r="G139" s="1">
        <f t="shared" si="26"/>
        <v>6.681</v>
      </c>
      <c r="H139">
        <f t="shared" si="27"/>
        <v>6.0659999999999998</v>
      </c>
      <c r="I139">
        <f t="shared" si="28"/>
        <v>61.5</v>
      </c>
      <c r="J139" s="1">
        <f t="shared" si="29"/>
        <v>0.67700000000000005</v>
      </c>
      <c r="K139" s="1"/>
      <c r="M139">
        <v>35</v>
      </c>
      <c r="N139">
        <v>6.6805000000000003</v>
      </c>
      <c r="O139">
        <v>32.750399999999999</v>
      </c>
      <c r="P139">
        <v>25.689299999999999</v>
      </c>
      <c r="Q139" s="8">
        <v>0.67693999999999999</v>
      </c>
      <c r="R139">
        <v>0.1263</v>
      </c>
      <c r="S139">
        <v>1.6E-2</v>
      </c>
      <c r="T139">
        <v>1475.17</v>
      </c>
      <c r="U139">
        <v>61.494999999999997</v>
      </c>
      <c r="V139">
        <v>6.0659999999999998</v>
      </c>
      <c r="W139">
        <v>113.743335</v>
      </c>
      <c r="X139">
        <v>4.2446000000000002</v>
      </c>
      <c r="Y139">
        <v>35.335000000000001</v>
      </c>
    </row>
    <row r="140" spans="1:25" x14ac:dyDescent="0.25">
      <c r="A140" t="s">
        <v>38</v>
      </c>
      <c r="B140" t="s">
        <v>41</v>
      </c>
      <c r="C140" s="9">
        <f t="shared" si="22"/>
        <v>43578.74336</v>
      </c>
      <c r="D140">
        <f t="shared" si="23"/>
        <v>35.5</v>
      </c>
      <c r="E140">
        <f t="shared" si="24"/>
        <v>36.5</v>
      </c>
      <c r="F140" s="1">
        <f t="shared" si="25"/>
        <v>32.768999999999998</v>
      </c>
      <c r="G140" s="1">
        <f t="shared" si="26"/>
        <v>6.7</v>
      </c>
      <c r="H140">
        <f t="shared" si="27"/>
        <v>6.0629999999999997</v>
      </c>
      <c r="I140">
        <f t="shared" si="28"/>
        <v>61.5</v>
      </c>
      <c r="J140" s="1">
        <f t="shared" si="29"/>
        <v>0.747</v>
      </c>
      <c r="K140" s="1"/>
      <c r="M140">
        <v>36</v>
      </c>
      <c r="N140">
        <v>6.7000999999999999</v>
      </c>
      <c r="O140">
        <v>32.768599999999999</v>
      </c>
      <c r="P140">
        <v>25.701000000000001</v>
      </c>
      <c r="Q140" s="8">
        <v>0.747</v>
      </c>
      <c r="R140">
        <v>0.12620000000000001</v>
      </c>
      <c r="S140">
        <v>1.6E-2</v>
      </c>
      <c r="T140">
        <v>1475.29</v>
      </c>
      <c r="U140">
        <v>61.494999999999997</v>
      </c>
      <c r="V140">
        <v>6.0625</v>
      </c>
      <c r="W140">
        <v>113.74336</v>
      </c>
      <c r="X140">
        <v>4.2422000000000004</v>
      </c>
      <c r="Y140">
        <v>36.344999999999999</v>
      </c>
    </row>
    <row r="141" spans="1:25" x14ac:dyDescent="0.25">
      <c r="A141" t="s">
        <v>38</v>
      </c>
      <c r="B141" t="s">
        <v>41</v>
      </c>
      <c r="C141" s="9">
        <f t="shared" si="22"/>
        <v>43578.743384000001</v>
      </c>
      <c r="D141">
        <f t="shared" si="23"/>
        <v>36.5</v>
      </c>
      <c r="E141">
        <f t="shared" si="24"/>
        <v>37.5</v>
      </c>
      <c r="F141" s="1">
        <f t="shared" si="25"/>
        <v>32.790999999999997</v>
      </c>
      <c r="G141" s="1">
        <f t="shared" si="26"/>
        <v>6.7190000000000003</v>
      </c>
      <c r="H141">
        <f t="shared" si="27"/>
        <v>6.07</v>
      </c>
      <c r="I141">
        <f t="shared" si="28"/>
        <v>61.6</v>
      </c>
      <c r="J141" s="1">
        <f t="shared" si="29"/>
        <v>0.94199999999999995</v>
      </c>
      <c r="K141" s="1"/>
      <c r="M141">
        <v>37</v>
      </c>
      <c r="N141">
        <v>6.7190000000000003</v>
      </c>
      <c r="O141">
        <v>32.790500000000002</v>
      </c>
      <c r="P141">
        <v>25.715699999999998</v>
      </c>
      <c r="Q141" s="8">
        <v>0.94181000000000004</v>
      </c>
      <c r="R141">
        <v>0.1263</v>
      </c>
      <c r="S141">
        <v>1.6E-2</v>
      </c>
      <c r="T141">
        <v>1475.41</v>
      </c>
      <c r="U141">
        <v>61.600999999999999</v>
      </c>
      <c r="V141">
        <v>6.0694999999999997</v>
      </c>
      <c r="W141">
        <v>113.74338400000001</v>
      </c>
      <c r="X141">
        <v>4.2470999999999997</v>
      </c>
      <c r="Y141">
        <v>37.353999999999999</v>
      </c>
    </row>
    <row r="142" spans="1:25" x14ac:dyDescent="0.25">
      <c r="A142" t="s">
        <v>38</v>
      </c>
      <c r="B142" t="s">
        <v>41</v>
      </c>
      <c r="C142" s="9">
        <f t="shared" si="22"/>
        <v>43578.743406000001</v>
      </c>
      <c r="D142">
        <f t="shared" si="23"/>
        <v>37.5</v>
      </c>
      <c r="E142">
        <f t="shared" si="24"/>
        <v>38.5</v>
      </c>
      <c r="F142" s="1">
        <f t="shared" si="25"/>
        <v>32.817999999999998</v>
      </c>
      <c r="G142" s="1">
        <f t="shared" si="26"/>
        <v>6.74</v>
      </c>
      <c r="H142">
        <f t="shared" si="27"/>
        <v>6.0620000000000003</v>
      </c>
      <c r="I142">
        <f t="shared" si="28"/>
        <v>61.56</v>
      </c>
      <c r="J142" s="1">
        <f t="shared" si="29"/>
        <v>1.1200000000000001</v>
      </c>
      <c r="K142" s="1"/>
      <c r="M142">
        <v>38</v>
      </c>
      <c r="N142">
        <v>6.74</v>
      </c>
      <c r="O142">
        <v>32.817900000000002</v>
      </c>
      <c r="P142">
        <v>25.7346</v>
      </c>
      <c r="Q142" s="8">
        <v>1.1204000000000001</v>
      </c>
      <c r="R142">
        <v>0.1263</v>
      </c>
      <c r="S142">
        <v>1.4999999999999999E-2</v>
      </c>
      <c r="T142">
        <v>1475.54</v>
      </c>
      <c r="U142">
        <v>61.563000000000002</v>
      </c>
      <c r="V142">
        <v>6.0617000000000001</v>
      </c>
      <c r="W142">
        <v>113.74340599999999</v>
      </c>
      <c r="X142">
        <v>4.2416</v>
      </c>
      <c r="Y142">
        <v>38.363999999999997</v>
      </c>
    </row>
    <row r="143" spans="1:25" x14ac:dyDescent="0.25">
      <c r="A143" t="s">
        <v>38</v>
      </c>
      <c r="B143" t="s">
        <v>41</v>
      </c>
      <c r="C143" s="9">
        <f t="shared" si="22"/>
        <v>43578.743431000003</v>
      </c>
      <c r="D143">
        <f t="shared" si="23"/>
        <v>38.5</v>
      </c>
      <c r="E143">
        <f t="shared" si="24"/>
        <v>39.5</v>
      </c>
      <c r="F143" s="1">
        <f t="shared" si="25"/>
        <v>32.848999999999997</v>
      </c>
      <c r="G143" s="1">
        <f t="shared" si="26"/>
        <v>6.7590000000000003</v>
      </c>
      <c r="H143">
        <f t="shared" si="27"/>
        <v>6.0570000000000004</v>
      </c>
      <c r="I143">
        <f t="shared" si="28"/>
        <v>61.55</v>
      </c>
      <c r="J143" s="1">
        <f t="shared" si="29"/>
        <v>0.76500000000000001</v>
      </c>
      <c r="K143" s="1"/>
      <c r="M143">
        <v>39</v>
      </c>
      <c r="N143">
        <v>6.7590000000000003</v>
      </c>
      <c r="O143">
        <v>32.848599999999998</v>
      </c>
      <c r="P143">
        <v>25.7563</v>
      </c>
      <c r="Q143" s="8">
        <v>0.76522000000000001</v>
      </c>
      <c r="R143">
        <v>0.12640000000000001</v>
      </c>
      <c r="S143">
        <v>1.6E-2</v>
      </c>
      <c r="T143">
        <v>1475.67</v>
      </c>
      <c r="U143">
        <v>61.551000000000002</v>
      </c>
      <c r="V143">
        <v>6.0566000000000004</v>
      </c>
      <c r="W143">
        <v>113.743431</v>
      </c>
      <c r="X143">
        <v>4.2381000000000002</v>
      </c>
      <c r="Y143">
        <v>39.374000000000002</v>
      </c>
    </row>
    <row r="144" spans="1:25" x14ac:dyDescent="0.25">
      <c r="A144" t="s">
        <v>38</v>
      </c>
      <c r="B144" t="s">
        <v>41</v>
      </c>
      <c r="C144" s="9">
        <f t="shared" si="22"/>
        <v>43578.743455000003</v>
      </c>
      <c r="D144">
        <f t="shared" si="23"/>
        <v>39.5</v>
      </c>
      <c r="E144">
        <f t="shared" si="24"/>
        <v>40.5</v>
      </c>
      <c r="F144" s="1">
        <f t="shared" si="25"/>
        <v>32.886000000000003</v>
      </c>
      <c r="G144" s="1">
        <f t="shared" si="26"/>
        <v>6.8120000000000003</v>
      </c>
      <c r="H144">
        <f t="shared" si="27"/>
        <v>6.0469999999999997</v>
      </c>
      <c r="I144">
        <f t="shared" si="28"/>
        <v>61.54</v>
      </c>
      <c r="J144" s="1">
        <f t="shared" si="29"/>
        <v>0.66600000000000004</v>
      </c>
      <c r="K144" s="1"/>
      <c r="M144">
        <v>40</v>
      </c>
      <c r="N144">
        <v>6.8118999999999996</v>
      </c>
      <c r="O144">
        <v>32.885599999999997</v>
      </c>
      <c r="P144">
        <v>25.778500000000001</v>
      </c>
      <c r="Q144" s="8">
        <v>0.66615999999999997</v>
      </c>
      <c r="R144">
        <v>0.1263</v>
      </c>
      <c r="S144">
        <v>1.7000000000000001E-2</v>
      </c>
      <c r="T144">
        <v>1475.94</v>
      </c>
      <c r="U144">
        <v>61.54</v>
      </c>
      <c r="V144">
        <v>6.0467000000000004</v>
      </c>
      <c r="W144">
        <v>113.743455</v>
      </c>
      <c r="X144">
        <v>4.2310999999999996</v>
      </c>
      <c r="Y144">
        <v>40.383000000000003</v>
      </c>
    </row>
    <row r="145" spans="1:25" x14ac:dyDescent="0.25">
      <c r="A145" t="s">
        <v>38</v>
      </c>
      <c r="B145" t="s">
        <v>41</v>
      </c>
      <c r="C145" s="9">
        <f t="shared" si="22"/>
        <v>43578.743477999997</v>
      </c>
      <c r="D145">
        <f t="shared" si="23"/>
        <v>40.5</v>
      </c>
      <c r="E145">
        <f t="shared" si="24"/>
        <v>41.5</v>
      </c>
      <c r="F145" s="1">
        <f t="shared" si="25"/>
        <v>32.901000000000003</v>
      </c>
      <c r="G145" s="1">
        <f t="shared" si="26"/>
        <v>6.8280000000000003</v>
      </c>
      <c r="H145">
        <f t="shared" si="27"/>
        <v>6.0529999999999999</v>
      </c>
      <c r="I145">
        <f t="shared" si="28"/>
        <v>61.64</v>
      </c>
      <c r="J145" s="1">
        <f t="shared" si="29"/>
        <v>0.86099999999999999</v>
      </c>
      <c r="K145" s="1"/>
      <c r="M145">
        <v>41</v>
      </c>
      <c r="N145">
        <v>6.8284000000000002</v>
      </c>
      <c r="O145">
        <v>32.901299999999999</v>
      </c>
      <c r="P145">
        <v>25.788699999999999</v>
      </c>
      <c r="Q145" s="8">
        <v>0.86104999999999998</v>
      </c>
      <c r="R145">
        <v>0.1263</v>
      </c>
      <c r="S145">
        <v>1.6E-2</v>
      </c>
      <c r="T145">
        <v>1476.04</v>
      </c>
      <c r="U145">
        <v>61.634999999999998</v>
      </c>
      <c r="V145">
        <v>6.0530999999999997</v>
      </c>
      <c r="W145">
        <v>113.743478</v>
      </c>
      <c r="X145">
        <v>4.2355999999999998</v>
      </c>
      <c r="Y145">
        <v>41.393000000000001</v>
      </c>
    </row>
    <row r="146" spans="1:25" x14ac:dyDescent="0.25">
      <c r="A146" t="s">
        <v>38</v>
      </c>
      <c r="B146" t="s">
        <v>41</v>
      </c>
      <c r="C146" s="9">
        <f t="shared" si="22"/>
        <v>43578.743502999998</v>
      </c>
      <c r="D146">
        <f t="shared" si="23"/>
        <v>41.5</v>
      </c>
      <c r="E146">
        <f t="shared" si="24"/>
        <v>42.5</v>
      </c>
      <c r="F146" s="1">
        <f t="shared" si="25"/>
        <v>32.909999999999997</v>
      </c>
      <c r="G146" s="1">
        <f t="shared" si="26"/>
        <v>6.8369999999999997</v>
      </c>
      <c r="H146">
        <f t="shared" si="27"/>
        <v>6.0430000000000001</v>
      </c>
      <c r="I146">
        <f t="shared" si="28"/>
        <v>61.55</v>
      </c>
      <c r="J146" s="1">
        <f t="shared" si="29"/>
        <v>0.82399999999999995</v>
      </c>
      <c r="K146" s="1"/>
      <c r="M146">
        <v>42</v>
      </c>
      <c r="N146">
        <v>6.8365</v>
      </c>
      <c r="O146">
        <v>32.909799999999997</v>
      </c>
      <c r="P146">
        <v>25.7943</v>
      </c>
      <c r="Q146" s="8">
        <v>0.82440999999999998</v>
      </c>
      <c r="R146">
        <v>0.1263</v>
      </c>
      <c r="S146">
        <v>1.6E-2</v>
      </c>
      <c r="T146">
        <v>1476.1</v>
      </c>
      <c r="U146">
        <v>61.546999999999997</v>
      </c>
      <c r="V146">
        <v>6.0429000000000004</v>
      </c>
      <c r="W146">
        <v>113.743503</v>
      </c>
      <c r="X146">
        <v>4.2285000000000004</v>
      </c>
      <c r="Y146">
        <v>42.402999999999999</v>
      </c>
    </row>
    <row r="147" spans="1:25" x14ac:dyDescent="0.25">
      <c r="A147" t="s">
        <v>38</v>
      </c>
      <c r="B147" t="s">
        <v>41</v>
      </c>
      <c r="C147" s="9">
        <f t="shared" si="22"/>
        <v>43578.743526999999</v>
      </c>
      <c r="D147">
        <f t="shared" si="23"/>
        <v>42.5</v>
      </c>
      <c r="E147">
        <f t="shared" si="24"/>
        <v>43.5</v>
      </c>
      <c r="F147" s="1">
        <f t="shared" si="25"/>
        <v>32.920999999999999</v>
      </c>
      <c r="G147" s="1">
        <f t="shared" si="26"/>
        <v>6.8490000000000002</v>
      </c>
      <c r="H147">
        <f t="shared" si="27"/>
        <v>6.0259999999999998</v>
      </c>
      <c r="I147">
        <f t="shared" si="28"/>
        <v>61.39</v>
      </c>
      <c r="J147" s="1">
        <f t="shared" si="29"/>
        <v>0.65900000000000003</v>
      </c>
      <c r="K147" s="1"/>
      <c r="M147">
        <v>43</v>
      </c>
      <c r="N147">
        <v>6.8487999999999998</v>
      </c>
      <c r="O147">
        <v>32.920499999999997</v>
      </c>
      <c r="P147">
        <v>25.801100000000002</v>
      </c>
      <c r="Q147" s="8">
        <v>0.65927999999999998</v>
      </c>
      <c r="R147">
        <v>0.12620000000000001</v>
      </c>
      <c r="S147">
        <v>1.6E-2</v>
      </c>
      <c r="T147">
        <v>1476.18</v>
      </c>
      <c r="U147">
        <v>61.390999999999998</v>
      </c>
      <c r="V147">
        <v>6.0255000000000001</v>
      </c>
      <c r="W147">
        <v>113.743527</v>
      </c>
      <c r="X147">
        <v>4.2163000000000004</v>
      </c>
      <c r="Y147">
        <v>43.412999999999997</v>
      </c>
    </row>
    <row r="148" spans="1:25" x14ac:dyDescent="0.25">
      <c r="A148" t="s">
        <v>38</v>
      </c>
      <c r="B148" t="s">
        <v>41</v>
      </c>
      <c r="C148" s="9">
        <f t="shared" si="22"/>
        <v>43578.743551</v>
      </c>
      <c r="D148">
        <f t="shared" si="23"/>
        <v>43.5</v>
      </c>
      <c r="E148">
        <f t="shared" si="24"/>
        <v>44.5</v>
      </c>
      <c r="F148" s="1">
        <f t="shared" si="25"/>
        <v>32.932000000000002</v>
      </c>
      <c r="G148" s="1">
        <f t="shared" si="26"/>
        <v>6.8639999999999999</v>
      </c>
      <c r="H148">
        <f t="shared" si="27"/>
        <v>6.0190000000000001</v>
      </c>
      <c r="I148">
        <f t="shared" si="28"/>
        <v>61.35</v>
      </c>
      <c r="J148" s="1">
        <f t="shared" si="29"/>
        <v>0.64400000000000002</v>
      </c>
      <c r="K148" s="1"/>
      <c r="M148">
        <v>44</v>
      </c>
      <c r="N148">
        <v>6.8642000000000003</v>
      </c>
      <c r="O148">
        <v>32.932299999999998</v>
      </c>
      <c r="P148">
        <v>25.808399999999999</v>
      </c>
      <c r="Q148" s="8">
        <v>0.64351000000000003</v>
      </c>
      <c r="R148">
        <v>0.1263</v>
      </c>
      <c r="S148">
        <v>1.6E-2</v>
      </c>
      <c r="T148">
        <v>1476.27</v>
      </c>
      <c r="U148">
        <v>61.35</v>
      </c>
      <c r="V148">
        <v>6.0189000000000004</v>
      </c>
      <c r="W148">
        <v>113.743551</v>
      </c>
      <c r="X148">
        <v>4.2115999999999998</v>
      </c>
      <c r="Y148">
        <v>44.421999999999997</v>
      </c>
    </row>
    <row r="149" spans="1:25" x14ac:dyDescent="0.25">
      <c r="A149" t="s">
        <v>38</v>
      </c>
      <c r="B149" t="s">
        <v>41</v>
      </c>
      <c r="C149" s="9">
        <f t="shared" si="22"/>
        <v>43578.743575</v>
      </c>
      <c r="D149">
        <f t="shared" si="23"/>
        <v>44.5</v>
      </c>
      <c r="E149">
        <f t="shared" si="24"/>
        <v>45.5</v>
      </c>
      <c r="F149" s="1">
        <f t="shared" si="25"/>
        <v>32.953000000000003</v>
      </c>
      <c r="G149" s="1">
        <f t="shared" si="26"/>
        <v>6.8860000000000001</v>
      </c>
      <c r="H149">
        <f t="shared" si="27"/>
        <v>6.0119999999999996</v>
      </c>
      <c r="I149">
        <f t="shared" si="28"/>
        <v>61.32</v>
      </c>
      <c r="J149" s="1">
        <f t="shared" si="29"/>
        <v>0.50900000000000001</v>
      </c>
      <c r="K149" s="1"/>
      <c r="M149">
        <v>45</v>
      </c>
      <c r="N149">
        <v>6.8859000000000004</v>
      </c>
      <c r="O149">
        <v>32.9529</v>
      </c>
      <c r="P149">
        <v>25.8216</v>
      </c>
      <c r="Q149" s="8">
        <v>0.50882000000000005</v>
      </c>
      <c r="R149">
        <v>0.12620000000000001</v>
      </c>
      <c r="S149">
        <v>1.6E-2</v>
      </c>
      <c r="T149">
        <v>1476.4</v>
      </c>
      <c r="U149">
        <v>61.319000000000003</v>
      </c>
      <c r="V149">
        <v>6.0119999999999996</v>
      </c>
      <c r="W149">
        <v>113.74357500000001</v>
      </c>
      <c r="X149">
        <v>4.2069000000000001</v>
      </c>
      <c r="Y149">
        <v>45.432000000000002</v>
      </c>
    </row>
    <row r="150" spans="1:25" x14ac:dyDescent="0.25">
      <c r="A150" t="s">
        <v>38</v>
      </c>
      <c r="B150" t="s">
        <v>41</v>
      </c>
      <c r="C150" s="9">
        <f t="shared" si="22"/>
        <v>43578.743599000001</v>
      </c>
      <c r="D150">
        <f t="shared" si="23"/>
        <v>45.5</v>
      </c>
      <c r="E150">
        <f t="shared" si="24"/>
        <v>46.5</v>
      </c>
      <c r="F150" s="1">
        <f t="shared" si="25"/>
        <v>32.960999999999999</v>
      </c>
      <c r="G150" s="1">
        <f t="shared" si="26"/>
        <v>6.89</v>
      </c>
      <c r="H150">
        <f t="shared" si="27"/>
        <v>6.01</v>
      </c>
      <c r="I150">
        <f t="shared" si="28"/>
        <v>61.31</v>
      </c>
      <c r="J150" s="1">
        <f t="shared" si="29"/>
        <v>0.47199999999999998</v>
      </c>
      <c r="K150" s="1"/>
      <c r="M150">
        <v>46</v>
      </c>
      <c r="N150">
        <v>6.8903999999999996</v>
      </c>
      <c r="O150">
        <v>32.960500000000003</v>
      </c>
      <c r="P150">
        <v>25.827000000000002</v>
      </c>
      <c r="Q150" s="8">
        <v>0.47214</v>
      </c>
      <c r="R150">
        <v>0.1263</v>
      </c>
      <c r="S150">
        <v>1.6E-2</v>
      </c>
      <c r="T150">
        <v>1476.44</v>
      </c>
      <c r="U150">
        <v>61.311999999999998</v>
      </c>
      <c r="V150">
        <v>6.0103999999999997</v>
      </c>
      <c r="W150">
        <v>113.743599</v>
      </c>
      <c r="X150">
        <v>4.2057000000000002</v>
      </c>
      <c r="Y150">
        <v>46.442</v>
      </c>
    </row>
    <row r="151" spans="1:25" x14ac:dyDescent="0.25">
      <c r="A151" t="s">
        <v>38</v>
      </c>
      <c r="B151" t="s">
        <v>41</v>
      </c>
      <c r="C151" s="9">
        <f t="shared" si="22"/>
        <v>43578.743623000002</v>
      </c>
      <c r="D151">
        <f t="shared" si="23"/>
        <v>46.5</v>
      </c>
      <c r="E151">
        <f t="shared" si="24"/>
        <v>47.5</v>
      </c>
      <c r="F151" s="1">
        <f t="shared" si="25"/>
        <v>32.966000000000001</v>
      </c>
      <c r="G151" s="1">
        <f t="shared" si="26"/>
        <v>6.8940000000000001</v>
      </c>
      <c r="H151">
        <f t="shared" si="27"/>
        <v>6.0129999999999999</v>
      </c>
      <c r="I151">
        <f t="shared" si="28"/>
        <v>61.34</v>
      </c>
      <c r="J151" s="1">
        <f t="shared" si="29"/>
        <v>0.53500000000000003</v>
      </c>
      <c r="K151" s="1"/>
      <c r="M151">
        <v>47</v>
      </c>
      <c r="N151">
        <v>6.8944000000000001</v>
      </c>
      <c r="O151">
        <v>32.965899999999998</v>
      </c>
      <c r="P151">
        <v>25.8308</v>
      </c>
      <c r="Q151" s="8">
        <v>0.53519000000000005</v>
      </c>
      <c r="R151">
        <v>0.12640000000000001</v>
      </c>
      <c r="S151">
        <v>1.6E-2</v>
      </c>
      <c r="T151">
        <v>1476.48</v>
      </c>
      <c r="U151">
        <v>61.343000000000004</v>
      </c>
      <c r="V151">
        <v>6.0126999999999997</v>
      </c>
      <c r="W151">
        <v>113.743623</v>
      </c>
      <c r="X151">
        <v>4.2073</v>
      </c>
      <c r="Y151">
        <v>47.451000000000001</v>
      </c>
    </row>
    <row r="152" spans="1:25" x14ac:dyDescent="0.25">
      <c r="A152" t="s">
        <v>38</v>
      </c>
      <c r="B152" t="s">
        <v>41</v>
      </c>
      <c r="C152" s="9">
        <f t="shared" si="22"/>
        <v>43578.743647000003</v>
      </c>
      <c r="D152">
        <f t="shared" si="23"/>
        <v>47.5</v>
      </c>
      <c r="E152">
        <f t="shared" si="24"/>
        <v>48.5</v>
      </c>
      <c r="F152" s="1">
        <f t="shared" si="25"/>
        <v>32.988</v>
      </c>
      <c r="G152" s="1">
        <f t="shared" si="26"/>
        <v>6.9260000000000002</v>
      </c>
      <c r="H152">
        <f t="shared" si="27"/>
        <v>6.0039999999999996</v>
      </c>
      <c r="I152">
        <f t="shared" si="28"/>
        <v>61.31</v>
      </c>
      <c r="J152" s="1">
        <f t="shared" si="29"/>
        <v>0.441</v>
      </c>
      <c r="K152" s="1"/>
      <c r="M152">
        <v>48</v>
      </c>
      <c r="N152">
        <v>6.9257999999999997</v>
      </c>
      <c r="O152">
        <v>32.988</v>
      </c>
      <c r="P152">
        <v>25.844000000000001</v>
      </c>
      <c r="Q152" s="8">
        <v>0.441</v>
      </c>
      <c r="R152">
        <v>0.1263</v>
      </c>
      <c r="S152">
        <v>1.7000000000000001E-2</v>
      </c>
      <c r="T152">
        <v>1476.64</v>
      </c>
      <c r="U152">
        <v>61.308</v>
      </c>
      <c r="V152">
        <v>6.0039999999999996</v>
      </c>
      <c r="W152">
        <v>113.743647</v>
      </c>
      <c r="X152">
        <v>4.2012999999999998</v>
      </c>
      <c r="Y152">
        <v>48.460999999999999</v>
      </c>
    </row>
    <row r="153" spans="1:25" x14ac:dyDescent="0.25">
      <c r="A153" t="s">
        <v>38</v>
      </c>
      <c r="B153" t="s">
        <v>41</v>
      </c>
      <c r="C153" s="9">
        <f t="shared" si="22"/>
        <v>43578.743670999997</v>
      </c>
      <c r="D153">
        <f t="shared" si="23"/>
        <v>48.5</v>
      </c>
      <c r="E153">
        <f t="shared" si="24"/>
        <v>49.5</v>
      </c>
      <c r="F153" s="1">
        <f t="shared" si="25"/>
        <v>32.994</v>
      </c>
      <c r="G153" s="1">
        <f t="shared" si="26"/>
        <v>6.9320000000000004</v>
      </c>
      <c r="H153">
        <f t="shared" si="27"/>
        <v>5.9889999999999999</v>
      </c>
      <c r="I153">
        <f t="shared" si="28"/>
        <v>61.17</v>
      </c>
      <c r="J153" s="1">
        <f t="shared" si="29"/>
        <v>0.498</v>
      </c>
      <c r="K153" s="1"/>
      <c r="M153">
        <v>49</v>
      </c>
      <c r="N153">
        <v>6.9322999999999997</v>
      </c>
      <c r="O153">
        <v>32.994399999999999</v>
      </c>
      <c r="P153">
        <v>25.848099999999999</v>
      </c>
      <c r="Q153" s="8">
        <v>0.49818000000000001</v>
      </c>
      <c r="R153">
        <v>0.1263</v>
      </c>
      <c r="S153">
        <v>1.7000000000000001E-2</v>
      </c>
      <c r="T153">
        <v>1476.7</v>
      </c>
      <c r="U153">
        <v>61.168999999999997</v>
      </c>
      <c r="V153">
        <v>5.9892000000000003</v>
      </c>
      <c r="W153">
        <v>113.74367100000001</v>
      </c>
      <c r="X153">
        <v>4.1909000000000001</v>
      </c>
      <c r="Y153">
        <v>49.470999999999997</v>
      </c>
    </row>
    <row r="154" spans="1:25" x14ac:dyDescent="0.25">
      <c r="A154" t="s">
        <v>38</v>
      </c>
      <c r="B154" t="s">
        <v>41</v>
      </c>
      <c r="C154" s="9">
        <f t="shared" si="22"/>
        <v>43578.743695999998</v>
      </c>
      <c r="D154">
        <f t="shared" si="23"/>
        <v>49.5</v>
      </c>
      <c r="E154">
        <f t="shared" si="24"/>
        <v>50.5</v>
      </c>
      <c r="F154" s="1">
        <f t="shared" si="25"/>
        <v>33.006</v>
      </c>
      <c r="G154" s="1">
        <f t="shared" si="26"/>
        <v>6.9429999999999996</v>
      </c>
      <c r="H154">
        <f t="shared" si="27"/>
        <v>5.9779999999999998</v>
      </c>
      <c r="I154">
        <f t="shared" si="28"/>
        <v>61.07</v>
      </c>
      <c r="J154" s="1">
        <f t="shared" si="29"/>
        <v>0.40799999999999997</v>
      </c>
      <c r="K154" s="1"/>
      <c r="M154">
        <v>50</v>
      </c>
      <c r="N154">
        <v>6.9429999999999996</v>
      </c>
      <c r="O154">
        <v>33.006399999999999</v>
      </c>
      <c r="P154">
        <v>25.856200000000001</v>
      </c>
      <c r="Q154" s="8">
        <v>0.40809000000000001</v>
      </c>
      <c r="R154">
        <v>0.12620000000000001</v>
      </c>
      <c r="S154">
        <v>1.7000000000000001E-2</v>
      </c>
      <c r="T154">
        <v>1476.77</v>
      </c>
      <c r="U154">
        <v>61.073</v>
      </c>
      <c r="V154">
        <v>5.9779</v>
      </c>
      <c r="W154">
        <v>113.743696</v>
      </c>
      <c r="X154">
        <v>4.1829999999999998</v>
      </c>
      <c r="Y154">
        <v>50.481000000000002</v>
      </c>
    </row>
    <row r="155" spans="1:25" x14ac:dyDescent="0.25">
      <c r="A155" t="s">
        <v>38</v>
      </c>
      <c r="B155" t="s">
        <v>41</v>
      </c>
      <c r="C155" s="9">
        <f t="shared" si="22"/>
        <v>43578.743717999998</v>
      </c>
      <c r="D155">
        <f t="shared" si="23"/>
        <v>50.5</v>
      </c>
      <c r="E155">
        <f t="shared" si="24"/>
        <v>51.5</v>
      </c>
      <c r="F155" s="1">
        <f t="shared" si="25"/>
        <v>33.015999999999998</v>
      </c>
      <c r="G155" s="1">
        <f t="shared" si="26"/>
        <v>6.9550000000000001</v>
      </c>
      <c r="H155">
        <f t="shared" si="27"/>
        <v>5.97</v>
      </c>
      <c r="I155">
        <f t="shared" si="28"/>
        <v>61.01</v>
      </c>
      <c r="J155" s="1">
        <f t="shared" si="29"/>
        <v>0.439</v>
      </c>
      <c r="K155" s="1"/>
      <c r="M155">
        <v>51</v>
      </c>
      <c r="N155">
        <v>6.9549000000000003</v>
      </c>
      <c r="O155">
        <v>33.015500000000003</v>
      </c>
      <c r="P155">
        <v>25.861699999999999</v>
      </c>
      <c r="Q155" s="8">
        <v>0.43911</v>
      </c>
      <c r="R155">
        <v>0.12620000000000001</v>
      </c>
      <c r="S155">
        <v>1.7000000000000001E-2</v>
      </c>
      <c r="T155">
        <v>1476.84</v>
      </c>
      <c r="U155">
        <v>61.008000000000003</v>
      </c>
      <c r="V155">
        <v>5.9695</v>
      </c>
      <c r="W155">
        <v>113.743718</v>
      </c>
      <c r="X155">
        <v>4.1771000000000003</v>
      </c>
      <c r="Y155">
        <v>51.49</v>
      </c>
    </row>
    <row r="156" spans="1:25" x14ac:dyDescent="0.25">
      <c r="A156" t="s">
        <v>38</v>
      </c>
      <c r="B156" t="s">
        <v>41</v>
      </c>
      <c r="C156" s="9">
        <f t="shared" si="22"/>
        <v>43578.743742999999</v>
      </c>
      <c r="D156">
        <f t="shared" si="23"/>
        <v>51.5</v>
      </c>
      <c r="E156">
        <f t="shared" si="24"/>
        <v>52.5</v>
      </c>
      <c r="F156" s="1">
        <f t="shared" si="25"/>
        <v>33.020000000000003</v>
      </c>
      <c r="G156" s="1">
        <f t="shared" si="26"/>
        <v>6.9619999999999997</v>
      </c>
      <c r="H156">
        <f t="shared" si="27"/>
        <v>5.9660000000000002</v>
      </c>
      <c r="I156">
        <f t="shared" si="28"/>
        <v>60.98</v>
      </c>
      <c r="J156" s="1">
        <f t="shared" si="29"/>
        <v>0.38800000000000001</v>
      </c>
      <c r="K156" s="1"/>
      <c r="M156">
        <v>52</v>
      </c>
      <c r="N156">
        <v>6.9617000000000004</v>
      </c>
      <c r="O156">
        <v>33.020299999999999</v>
      </c>
      <c r="P156">
        <v>25.864699999999999</v>
      </c>
      <c r="Q156" s="8">
        <v>0.38784000000000002</v>
      </c>
      <c r="R156">
        <v>0.1263</v>
      </c>
      <c r="S156">
        <v>1.7000000000000001E-2</v>
      </c>
      <c r="T156">
        <v>1476.89</v>
      </c>
      <c r="U156">
        <v>60.981999999999999</v>
      </c>
      <c r="V156">
        <v>5.9659000000000004</v>
      </c>
      <c r="W156">
        <v>113.74374299999999</v>
      </c>
      <c r="X156">
        <v>4.1745999999999999</v>
      </c>
      <c r="Y156">
        <v>52.5</v>
      </c>
    </row>
    <row r="157" spans="1:25" x14ac:dyDescent="0.25">
      <c r="A157" t="s">
        <v>38</v>
      </c>
      <c r="B157" t="s">
        <v>41</v>
      </c>
      <c r="C157" s="9">
        <f t="shared" si="22"/>
        <v>43578.743767</v>
      </c>
      <c r="D157">
        <f t="shared" si="23"/>
        <v>52.5</v>
      </c>
      <c r="E157">
        <f t="shared" si="24"/>
        <v>53.5</v>
      </c>
      <c r="F157" s="1">
        <f t="shared" si="25"/>
        <v>33.021000000000001</v>
      </c>
      <c r="G157" s="1">
        <f t="shared" si="26"/>
        <v>6.9630000000000001</v>
      </c>
      <c r="H157">
        <f t="shared" si="27"/>
        <v>5.9640000000000004</v>
      </c>
      <c r="I157">
        <f t="shared" si="28"/>
        <v>60.97</v>
      </c>
      <c r="J157" s="1">
        <f t="shared" si="29"/>
        <v>0.42899999999999999</v>
      </c>
      <c r="K157" s="1"/>
      <c r="M157">
        <v>53</v>
      </c>
      <c r="N157">
        <v>6.9629000000000003</v>
      </c>
      <c r="O157">
        <v>33.0214</v>
      </c>
      <c r="P157">
        <v>25.865300000000001</v>
      </c>
      <c r="Q157" s="8">
        <v>0.42892999999999998</v>
      </c>
      <c r="R157">
        <v>0.12620000000000001</v>
      </c>
      <c r="S157">
        <v>1.6E-2</v>
      </c>
      <c r="T157">
        <v>1476.91</v>
      </c>
      <c r="U157">
        <v>60.966000000000001</v>
      </c>
      <c r="V157">
        <v>5.9641999999999999</v>
      </c>
      <c r="W157">
        <v>113.74376700000001</v>
      </c>
      <c r="X157">
        <v>4.1733000000000002</v>
      </c>
      <c r="Y157">
        <v>53.51</v>
      </c>
    </row>
    <row r="158" spans="1:25" x14ac:dyDescent="0.25">
      <c r="A158" t="s">
        <v>38</v>
      </c>
      <c r="B158" t="s">
        <v>41</v>
      </c>
      <c r="C158" s="9">
        <f t="shared" si="22"/>
        <v>43578.743791000001</v>
      </c>
      <c r="D158">
        <f t="shared" si="23"/>
        <v>53.5</v>
      </c>
      <c r="E158">
        <f t="shared" si="24"/>
        <v>54.5</v>
      </c>
      <c r="F158" s="1">
        <f t="shared" si="25"/>
        <v>33.024999999999999</v>
      </c>
      <c r="G158" s="1">
        <f t="shared" si="26"/>
        <v>6.968</v>
      </c>
      <c r="H158">
        <f t="shared" si="27"/>
        <v>5.976</v>
      </c>
      <c r="I158">
        <f t="shared" si="28"/>
        <v>61.1</v>
      </c>
      <c r="J158" s="1">
        <f t="shared" si="29"/>
        <v>0.48299999999999998</v>
      </c>
      <c r="K158" s="1"/>
      <c r="M158">
        <v>54</v>
      </c>
      <c r="N158">
        <v>6.9683999999999999</v>
      </c>
      <c r="O158">
        <v>33.024900000000002</v>
      </c>
      <c r="P158">
        <v>25.8674</v>
      </c>
      <c r="Q158" s="8">
        <v>0.48254999999999998</v>
      </c>
      <c r="R158">
        <v>0.1263</v>
      </c>
      <c r="S158">
        <v>1.7000000000000001E-2</v>
      </c>
      <c r="T158">
        <v>1476.96</v>
      </c>
      <c r="U158">
        <v>61.094999999999999</v>
      </c>
      <c r="V158">
        <v>5.9759000000000002</v>
      </c>
      <c r="W158">
        <v>113.743791</v>
      </c>
      <c r="X158">
        <v>4.1816000000000004</v>
      </c>
      <c r="Y158">
        <v>54.518999999999998</v>
      </c>
    </row>
    <row r="159" spans="1:25" x14ac:dyDescent="0.25">
      <c r="A159" t="s">
        <v>38</v>
      </c>
      <c r="B159" t="s">
        <v>41</v>
      </c>
      <c r="C159" s="9">
        <f t="shared" si="22"/>
        <v>43578.743816000002</v>
      </c>
      <c r="D159">
        <f t="shared" si="23"/>
        <v>54.5</v>
      </c>
      <c r="E159">
        <f t="shared" si="24"/>
        <v>55.5</v>
      </c>
      <c r="F159" s="1">
        <f t="shared" si="25"/>
        <v>33.026000000000003</v>
      </c>
      <c r="G159" s="1">
        <f t="shared" si="26"/>
        <v>6.9690000000000003</v>
      </c>
      <c r="H159">
        <f t="shared" si="27"/>
        <v>5.9720000000000004</v>
      </c>
      <c r="I159">
        <f t="shared" si="28"/>
        <v>61.05</v>
      </c>
      <c r="J159" s="1">
        <f t="shared" si="29"/>
        <v>0.30499999999999999</v>
      </c>
      <c r="K159" s="1"/>
      <c r="M159">
        <v>55</v>
      </c>
      <c r="N159">
        <v>6.9694000000000003</v>
      </c>
      <c r="O159">
        <v>33.026000000000003</v>
      </c>
      <c r="P159">
        <v>25.868099999999998</v>
      </c>
      <c r="Q159" s="8">
        <v>0.3049</v>
      </c>
      <c r="R159">
        <v>0.1263</v>
      </c>
      <c r="S159">
        <v>1.7000000000000001E-2</v>
      </c>
      <c r="T159">
        <v>1476.98</v>
      </c>
      <c r="U159">
        <v>61.054000000000002</v>
      </c>
      <c r="V159">
        <v>5.9715999999999996</v>
      </c>
      <c r="W159">
        <v>113.743816</v>
      </c>
      <c r="X159">
        <v>4.1786000000000003</v>
      </c>
      <c r="Y159">
        <v>55.529000000000003</v>
      </c>
    </row>
    <row r="160" spans="1:25" x14ac:dyDescent="0.25">
      <c r="A160" t="s">
        <v>38</v>
      </c>
      <c r="B160" t="s">
        <v>41</v>
      </c>
      <c r="C160" s="9">
        <f t="shared" si="22"/>
        <v>43578.743839000002</v>
      </c>
      <c r="D160">
        <f t="shared" si="23"/>
        <v>55.5</v>
      </c>
      <c r="E160">
        <f t="shared" si="24"/>
        <v>56.5</v>
      </c>
      <c r="F160" s="1">
        <f t="shared" si="25"/>
        <v>33.027999999999999</v>
      </c>
      <c r="G160" s="1">
        <f t="shared" si="26"/>
        <v>6.968</v>
      </c>
      <c r="H160">
        <f t="shared" si="27"/>
        <v>5.968</v>
      </c>
      <c r="I160">
        <f t="shared" si="28"/>
        <v>61.01</v>
      </c>
      <c r="J160" s="1">
        <f t="shared" si="29"/>
        <v>0.39900000000000002</v>
      </c>
      <c r="K160" s="1"/>
      <c r="M160">
        <v>56</v>
      </c>
      <c r="N160">
        <v>6.9676</v>
      </c>
      <c r="O160">
        <v>33.028199999999998</v>
      </c>
      <c r="P160">
        <v>25.870100000000001</v>
      </c>
      <c r="Q160" s="8">
        <v>0.39949000000000001</v>
      </c>
      <c r="R160">
        <v>0.12640000000000001</v>
      </c>
      <c r="S160">
        <v>1.7000000000000001E-2</v>
      </c>
      <c r="T160">
        <v>1476.99</v>
      </c>
      <c r="U160">
        <v>61.009</v>
      </c>
      <c r="V160">
        <v>5.9675000000000002</v>
      </c>
      <c r="W160">
        <v>113.74383899999999</v>
      </c>
      <c r="X160">
        <v>4.1757</v>
      </c>
      <c r="Y160">
        <v>56.539000000000001</v>
      </c>
    </row>
    <row r="161" spans="1:25" x14ac:dyDescent="0.25">
      <c r="A161" t="s">
        <v>38</v>
      </c>
      <c r="B161" t="s">
        <v>41</v>
      </c>
      <c r="C161" s="9">
        <f t="shared" si="22"/>
        <v>43578.743863000003</v>
      </c>
      <c r="D161">
        <f t="shared" si="23"/>
        <v>56.5</v>
      </c>
      <c r="E161">
        <f t="shared" si="24"/>
        <v>57.5</v>
      </c>
      <c r="F161" s="1">
        <f t="shared" si="25"/>
        <v>33.029000000000003</v>
      </c>
      <c r="G161" s="1">
        <f t="shared" si="26"/>
        <v>6.968</v>
      </c>
      <c r="H161">
        <f t="shared" si="27"/>
        <v>5.9580000000000002</v>
      </c>
      <c r="I161">
        <f t="shared" si="28"/>
        <v>60.91</v>
      </c>
      <c r="J161" s="1">
        <f t="shared" si="29"/>
        <v>0.35499999999999998</v>
      </c>
      <c r="K161" s="1"/>
      <c r="M161">
        <v>57</v>
      </c>
      <c r="N161">
        <v>6.9683999999999999</v>
      </c>
      <c r="O161">
        <v>33.028799999999997</v>
      </c>
      <c r="P161">
        <v>25.8704</v>
      </c>
      <c r="Q161" s="8">
        <v>0.35544999999999999</v>
      </c>
      <c r="R161">
        <v>0.1263</v>
      </c>
      <c r="S161">
        <v>1.7000000000000001E-2</v>
      </c>
      <c r="T161">
        <v>1477.01</v>
      </c>
      <c r="U161">
        <v>60.908999999999999</v>
      </c>
      <c r="V161">
        <v>5.9574999999999996</v>
      </c>
      <c r="W161">
        <v>113.743863</v>
      </c>
      <c r="X161">
        <v>4.1687000000000003</v>
      </c>
      <c r="Y161">
        <v>57.548999999999999</v>
      </c>
    </row>
    <row r="162" spans="1:25" x14ac:dyDescent="0.25">
      <c r="A162" t="s">
        <v>38</v>
      </c>
      <c r="B162" t="s">
        <v>41</v>
      </c>
      <c r="C162" s="9">
        <f t="shared" si="22"/>
        <v>43578.743886999997</v>
      </c>
      <c r="D162">
        <f t="shared" si="23"/>
        <v>57.5</v>
      </c>
      <c r="E162">
        <f t="shared" si="24"/>
        <v>58.5</v>
      </c>
      <c r="F162" s="1">
        <f t="shared" si="25"/>
        <v>33.029000000000003</v>
      </c>
      <c r="G162" s="1">
        <f t="shared" si="26"/>
        <v>6.9690000000000003</v>
      </c>
      <c r="H162">
        <f t="shared" si="27"/>
        <v>5.9539999999999997</v>
      </c>
      <c r="I162">
        <f t="shared" si="28"/>
        <v>60.88</v>
      </c>
      <c r="J162" s="1">
        <f t="shared" si="29"/>
        <v>0.38</v>
      </c>
      <c r="K162" s="1"/>
      <c r="M162">
        <v>58</v>
      </c>
      <c r="N162">
        <v>6.9687999999999999</v>
      </c>
      <c r="O162">
        <v>33.029200000000003</v>
      </c>
      <c r="P162">
        <v>25.870699999999999</v>
      </c>
      <c r="Q162" s="8">
        <v>0.38034000000000001</v>
      </c>
      <c r="R162">
        <v>0.12620000000000001</v>
      </c>
      <c r="S162">
        <v>1.7000000000000001E-2</v>
      </c>
      <c r="T162">
        <v>1477.03</v>
      </c>
      <c r="U162">
        <v>60.878</v>
      </c>
      <c r="V162">
        <v>5.9543999999999997</v>
      </c>
      <c r="W162">
        <v>113.743887</v>
      </c>
      <c r="X162">
        <v>4.1665999999999999</v>
      </c>
      <c r="Y162">
        <v>58.558</v>
      </c>
    </row>
    <row r="163" spans="1:25" x14ac:dyDescent="0.25">
      <c r="A163" t="s">
        <v>38</v>
      </c>
      <c r="B163" t="s">
        <v>41</v>
      </c>
      <c r="C163" s="9">
        <f t="shared" si="22"/>
        <v>43578.743908999997</v>
      </c>
      <c r="D163">
        <f t="shared" si="23"/>
        <v>58.5</v>
      </c>
      <c r="E163">
        <f t="shared" si="24"/>
        <v>59.5</v>
      </c>
      <c r="F163" s="1">
        <f t="shared" si="25"/>
        <v>33.03</v>
      </c>
      <c r="G163" s="1">
        <f t="shared" si="26"/>
        <v>6.9690000000000003</v>
      </c>
      <c r="H163">
        <f t="shared" si="27"/>
        <v>5.944</v>
      </c>
      <c r="I163">
        <f t="shared" si="28"/>
        <v>60.77</v>
      </c>
      <c r="J163" s="1">
        <f t="shared" si="29"/>
        <v>0.36499999999999999</v>
      </c>
      <c r="K163" s="1"/>
      <c r="M163">
        <v>59</v>
      </c>
      <c r="N163">
        <v>6.9688999999999997</v>
      </c>
      <c r="O163">
        <v>33.03</v>
      </c>
      <c r="P163">
        <v>25.871300000000002</v>
      </c>
      <c r="Q163" s="8">
        <v>0.36488999999999999</v>
      </c>
      <c r="R163">
        <v>0.1263</v>
      </c>
      <c r="S163">
        <v>1.7000000000000001E-2</v>
      </c>
      <c r="T163">
        <v>1477.05</v>
      </c>
      <c r="U163">
        <v>60.771999999999998</v>
      </c>
      <c r="V163">
        <v>5.944</v>
      </c>
      <c r="W163">
        <v>113.743909</v>
      </c>
      <c r="X163">
        <v>4.1593</v>
      </c>
      <c r="Y163">
        <v>59.567999999999998</v>
      </c>
    </row>
    <row r="164" spans="1:25" x14ac:dyDescent="0.25">
      <c r="A164" t="s">
        <v>38</v>
      </c>
      <c r="B164" t="s">
        <v>41</v>
      </c>
      <c r="C164" s="9">
        <f t="shared" si="22"/>
        <v>43578.743933999998</v>
      </c>
      <c r="D164">
        <f t="shared" si="23"/>
        <v>59.5</v>
      </c>
      <c r="E164">
        <f t="shared" si="24"/>
        <v>60.5</v>
      </c>
      <c r="F164" s="1">
        <f t="shared" si="25"/>
        <v>33.034999999999997</v>
      </c>
      <c r="G164" s="1">
        <f t="shared" si="26"/>
        <v>6.9729999999999999</v>
      </c>
      <c r="H164">
        <f t="shared" si="27"/>
        <v>5.9459999999999997</v>
      </c>
      <c r="I164">
        <f t="shared" si="28"/>
        <v>60.8</v>
      </c>
      <c r="J164" s="1">
        <f t="shared" si="29"/>
        <v>0.436</v>
      </c>
      <c r="K164" s="1"/>
      <c r="M164">
        <v>60</v>
      </c>
      <c r="N164">
        <v>6.9733000000000001</v>
      </c>
      <c r="O164">
        <v>33.034500000000001</v>
      </c>
      <c r="P164">
        <v>25.874300000000002</v>
      </c>
      <c r="Q164" s="8">
        <v>0.43623000000000001</v>
      </c>
      <c r="R164">
        <v>0.12620000000000001</v>
      </c>
      <c r="S164">
        <v>1.7000000000000001E-2</v>
      </c>
      <c r="T164">
        <v>1477.09</v>
      </c>
      <c r="U164">
        <v>60.804000000000002</v>
      </c>
      <c r="V164">
        <v>5.9462999999999999</v>
      </c>
      <c r="W164">
        <v>113.743934</v>
      </c>
      <c r="X164">
        <v>4.1608999999999998</v>
      </c>
      <c r="Y164">
        <v>60.578000000000003</v>
      </c>
    </row>
    <row r="165" spans="1:25" x14ac:dyDescent="0.25">
      <c r="A165" t="s">
        <v>38</v>
      </c>
      <c r="B165" t="s">
        <v>41</v>
      </c>
      <c r="C165" s="9">
        <f t="shared" si="22"/>
        <v>43578.743956999999</v>
      </c>
      <c r="D165">
        <f t="shared" si="23"/>
        <v>60.5</v>
      </c>
      <c r="E165">
        <f t="shared" si="24"/>
        <v>61.5</v>
      </c>
      <c r="F165" s="1">
        <f t="shared" si="25"/>
        <v>33.036999999999999</v>
      </c>
      <c r="G165" s="1">
        <f t="shared" si="26"/>
        <v>6.976</v>
      </c>
      <c r="H165">
        <f t="shared" si="27"/>
        <v>5.9459999999999997</v>
      </c>
      <c r="I165">
        <f t="shared" si="28"/>
        <v>60.81</v>
      </c>
      <c r="J165" s="1">
        <f t="shared" si="29"/>
        <v>0.36699999999999999</v>
      </c>
      <c r="K165" s="1"/>
      <c r="M165">
        <v>61</v>
      </c>
      <c r="N165">
        <v>6.976</v>
      </c>
      <c r="O165">
        <v>33.036799999999999</v>
      </c>
      <c r="P165">
        <v>25.875699999999998</v>
      </c>
      <c r="Q165" s="8">
        <v>0.36706</v>
      </c>
      <c r="R165">
        <v>0.1263</v>
      </c>
      <c r="S165">
        <v>1.7000000000000001E-2</v>
      </c>
      <c r="T165">
        <v>1477.12</v>
      </c>
      <c r="U165">
        <v>60.805999999999997</v>
      </c>
      <c r="V165">
        <v>5.9461000000000004</v>
      </c>
      <c r="W165">
        <v>113.74395699999999</v>
      </c>
      <c r="X165">
        <v>4.1607000000000003</v>
      </c>
      <c r="Y165">
        <v>61.588000000000001</v>
      </c>
    </row>
    <row r="166" spans="1:25" x14ac:dyDescent="0.25">
      <c r="A166" t="s">
        <v>38</v>
      </c>
      <c r="B166" t="s">
        <v>41</v>
      </c>
      <c r="C166" s="9">
        <f t="shared" si="22"/>
        <v>43578.743979999999</v>
      </c>
      <c r="D166">
        <f t="shared" si="23"/>
        <v>61.5</v>
      </c>
      <c r="E166">
        <f t="shared" si="24"/>
        <v>62.5</v>
      </c>
      <c r="F166" s="1">
        <f t="shared" si="25"/>
        <v>33.037999999999997</v>
      </c>
      <c r="G166" s="1">
        <f t="shared" si="26"/>
        <v>6.9770000000000003</v>
      </c>
      <c r="H166">
        <f t="shared" si="27"/>
        <v>5.9420000000000002</v>
      </c>
      <c r="I166">
        <f t="shared" si="28"/>
        <v>60.77</v>
      </c>
      <c r="J166" s="1">
        <f t="shared" si="29"/>
        <v>0.36599999999999999</v>
      </c>
      <c r="K166" s="1"/>
      <c r="M166">
        <v>62</v>
      </c>
      <c r="N166">
        <v>6.9767999999999999</v>
      </c>
      <c r="O166">
        <v>33.037799999999997</v>
      </c>
      <c r="P166">
        <v>25.8764</v>
      </c>
      <c r="Q166" s="8">
        <v>0.36630000000000001</v>
      </c>
      <c r="R166">
        <v>0.12640000000000001</v>
      </c>
      <c r="S166">
        <v>1.7000000000000001E-2</v>
      </c>
      <c r="T166">
        <v>1477.14</v>
      </c>
      <c r="U166">
        <v>60.768000000000001</v>
      </c>
      <c r="V166">
        <v>5.9421999999999997</v>
      </c>
      <c r="W166">
        <v>113.74397999999999</v>
      </c>
      <c r="X166">
        <v>4.1580000000000004</v>
      </c>
      <c r="Y166">
        <v>62.597999999999999</v>
      </c>
    </row>
    <row r="167" spans="1:25" x14ac:dyDescent="0.25">
      <c r="A167" t="s">
        <v>38</v>
      </c>
      <c r="B167" t="s">
        <v>41</v>
      </c>
      <c r="C167" s="9">
        <f t="shared" si="22"/>
        <v>43578.744004</v>
      </c>
      <c r="D167">
        <f t="shared" si="23"/>
        <v>62.5</v>
      </c>
      <c r="E167">
        <f t="shared" si="24"/>
        <v>63.5</v>
      </c>
      <c r="F167" s="1">
        <f t="shared" si="25"/>
        <v>33.045000000000002</v>
      </c>
      <c r="G167" s="1">
        <f t="shared" si="26"/>
        <v>6.9850000000000003</v>
      </c>
      <c r="H167">
        <f t="shared" si="27"/>
        <v>5.9459999999999997</v>
      </c>
      <c r="I167">
        <f t="shared" si="28"/>
        <v>60.82</v>
      </c>
      <c r="J167" s="1">
        <f t="shared" si="29"/>
        <v>0.34100000000000003</v>
      </c>
      <c r="K167" s="1"/>
      <c r="M167">
        <v>63</v>
      </c>
      <c r="N167">
        <v>6.9847999999999999</v>
      </c>
      <c r="O167">
        <v>33.045000000000002</v>
      </c>
      <c r="P167">
        <v>25.8809</v>
      </c>
      <c r="Q167" s="8">
        <v>0.34062999999999999</v>
      </c>
      <c r="R167">
        <v>0.12620000000000001</v>
      </c>
      <c r="S167">
        <v>1.7000000000000001E-2</v>
      </c>
      <c r="T167">
        <v>1477.19</v>
      </c>
      <c r="U167">
        <v>60.823</v>
      </c>
      <c r="V167">
        <v>5.9462000000000002</v>
      </c>
      <c r="W167">
        <v>113.744004</v>
      </c>
      <c r="X167">
        <v>4.1608000000000001</v>
      </c>
      <c r="Y167">
        <v>63.606999999999999</v>
      </c>
    </row>
    <row r="168" spans="1:25" x14ac:dyDescent="0.25">
      <c r="A168" t="s">
        <v>38</v>
      </c>
      <c r="B168" t="s">
        <v>41</v>
      </c>
      <c r="C168" s="9">
        <f t="shared" si="22"/>
        <v>43578.744027000001</v>
      </c>
      <c r="D168">
        <f t="shared" si="23"/>
        <v>63.5</v>
      </c>
      <c r="E168">
        <f t="shared" si="24"/>
        <v>64.5</v>
      </c>
      <c r="F168" s="1">
        <f t="shared" si="25"/>
        <v>33.045999999999999</v>
      </c>
      <c r="G168" s="1">
        <f t="shared" si="26"/>
        <v>6.9870000000000001</v>
      </c>
      <c r="H168">
        <f t="shared" si="27"/>
        <v>5.9379999999999997</v>
      </c>
      <c r="I168">
        <f t="shared" si="28"/>
        <v>60.74</v>
      </c>
      <c r="J168" s="1">
        <f t="shared" si="29"/>
        <v>0.42</v>
      </c>
      <c r="K168" s="1"/>
      <c r="M168">
        <v>64</v>
      </c>
      <c r="N168">
        <v>6.9865000000000004</v>
      </c>
      <c r="O168">
        <v>33.046199999999999</v>
      </c>
      <c r="P168">
        <v>25.881699999999999</v>
      </c>
      <c r="Q168" s="8">
        <v>0.41996</v>
      </c>
      <c r="R168">
        <v>0.12620000000000001</v>
      </c>
      <c r="S168">
        <v>1.7000000000000001E-2</v>
      </c>
      <c r="T168">
        <v>1477.22</v>
      </c>
      <c r="U168">
        <v>60.738</v>
      </c>
      <c r="V168">
        <v>5.9375999999999998</v>
      </c>
      <c r="W168">
        <v>113.744027</v>
      </c>
      <c r="X168">
        <v>4.1547999999999998</v>
      </c>
      <c r="Y168">
        <v>64.617000000000004</v>
      </c>
    </row>
    <row r="169" spans="1:25" x14ac:dyDescent="0.25">
      <c r="A169" t="s">
        <v>38</v>
      </c>
      <c r="B169" t="s">
        <v>41</v>
      </c>
      <c r="C169" s="9">
        <f t="shared" si="22"/>
        <v>43578.744050000001</v>
      </c>
      <c r="D169">
        <f t="shared" si="23"/>
        <v>64.5</v>
      </c>
      <c r="E169">
        <f t="shared" si="24"/>
        <v>65.5</v>
      </c>
      <c r="F169" s="1">
        <f t="shared" si="25"/>
        <v>33.045999999999999</v>
      </c>
      <c r="G169" s="1">
        <f t="shared" si="26"/>
        <v>6.9870000000000001</v>
      </c>
      <c r="H169">
        <f t="shared" si="27"/>
        <v>5.9249999999999998</v>
      </c>
      <c r="I169">
        <f t="shared" si="28"/>
        <v>60.61</v>
      </c>
      <c r="J169" s="1">
        <f t="shared" si="29"/>
        <v>0.54800000000000004</v>
      </c>
      <c r="K169" s="1"/>
      <c r="M169">
        <v>65</v>
      </c>
      <c r="N169">
        <v>6.9867999999999997</v>
      </c>
      <c r="O169">
        <v>33.046300000000002</v>
      </c>
      <c r="P169">
        <v>25.881799999999998</v>
      </c>
      <c r="Q169" s="8">
        <v>0.54754000000000003</v>
      </c>
      <c r="R169">
        <v>0.12620000000000001</v>
      </c>
      <c r="S169">
        <v>1.7000000000000001E-2</v>
      </c>
      <c r="T169">
        <v>1477.24</v>
      </c>
      <c r="U169">
        <v>60.610999999999997</v>
      </c>
      <c r="V169">
        <v>5.9252000000000002</v>
      </c>
      <c r="W169">
        <v>113.74405</v>
      </c>
      <c r="X169">
        <v>4.1460999999999997</v>
      </c>
      <c r="Y169">
        <v>65.626999999999995</v>
      </c>
    </row>
    <row r="170" spans="1:25" x14ac:dyDescent="0.25">
      <c r="A170" t="s">
        <v>38</v>
      </c>
      <c r="B170" t="s">
        <v>41</v>
      </c>
      <c r="C170" s="9">
        <f t="shared" si="22"/>
        <v>43578.744074000002</v>
      </c>
      <c r="D170">
        <f t="shared" si="23"/>
        <v>65.5</v>
      </c>
      <c r="E170">
        <f t="shared" si="24"/>
        <v>66.5</v>
      </c>
      <c r="F170" s="1">
        <f t="shared" si="25"/>
        <v>33.045000000000002</v>
      </c>
      <c r="G170" s="1">
        <f t="shared" si="26"/>
        <v>6.9859999999999998</v>
      </c>
      <c r="H170">
        <f t="shared" si="27"/>
        <v>5.9240000000000004</v>
      </c>
      <c r="I170">
        <f t="shared" si="28"/>
        <v>60.59</v>
      </c>
      <c r="J170" s="1">
        <f t="shared" si="29"/>
        <v>0.377</v>
      </c>
      <c r="K170" s="1"/>
      <c r="M170">
        <v>66</v>
      </c>
      <c r="N170">
        <v>6.9855</v>
      </c>
      <c r="O170">
        <v>33.045000000000002</v>
      </c>
      <c r="P170">
        <v>25.8809</v>
      </c>
      <c r="Q170" s="8">
        <v>0.37668000000000001</v>
      </c>
      <c r="R170">
        <v>0.1263</v>
      </c>
      <c r="S170">
        <v>1.7000000000000001E-2</v>
      </c>
      <c r="T170">
        <v>1477.25</v>
      </c>
      <c r="U170">
        <v>60.593000000000004</v>
      </c>
      <c r="V170">
        <v>5.9237000000000002</v>
      </c>
      <c r="W170">
        <v>113.744074</v>
      </c>
      <c r="X170">
        <v>4.1449999999999996</v>
      </c>
      <c r="Y170">
        <v>66.637</v>
      </c>
    </row>
    <row r="171" spans="1:25" x14ac:dyDescent="0.25">
      <c r="A171" t="s">
        <v>38</v>
      </c>
      <c r="B171" t="s">
        <v>41</v>
      </c>
      <c r="C171" s="9">
        <f t="shared" si="22"/>
        <v>43578.744098000003</v>
      </c>
      <c r="D171">
        <f t="shared" si="23"/>
        <v>66.5</v>
      </c>
      <c r="E171">
        <f t="shared" si="24"/>
        <v>67.5</v>
      </c>
      <c r="F171" s="1">
        <f t="shared" si="25"/>
        <v>33.045000000000002</v>
      </c>
      <c r="G171" s="1">
        <f t="shared" si="26"/>
        <v>6.9859999999999998</v>
      </c>
      <c r="H171">
        <f t="shared" si="27"/>
        <v>5.9390000000000001</v>
      </c>
      <c r="I171">
        <f t="shared" si="28"/>
        <v>60.75</v>
      </c>
      <c r="J171" s="1">
        <f t="shared" si="29"/>
        <v>0.33900000000000002</v>
      </c>
      <c r="K171" s="1"/>
      <c r="M171">
        <v>67</v>
      </c>
      <c r="N171">
        <v>6.9855</v>
      </c>
      <c r="O171">
        <v>33.044800000000002</v>
      </c>
      <c r="P171">
        <v>25.880800000000001</v>
      </c>
      <c r="Q171" s="8">
        <v>0.33906999999999998</v>
      </c>
      <c r="R171">
        <v>0.1263</v>
      </c>
      <c r="S171">
        <v>1.7000000000000001E-2</v>
      </c>
      <c r="T171">
        <v>1477.26</v>
      </c>
      <c r="U171">
        <v>60.750999999999998</v>
      </c>
      <c r="V171">
        <v>5.9390999999999998</v>
      </c>
      <c r="W171">
        <v>113.74409799999999</v>
      </c>
      <c r="X171">
        <v>4.1558000000000002</v>
      </c>
      <c r="Y171">
        <v>67.647000000000006</v>
      </c>
    </row>
    <row r="172" spans="1:25" x14ac:dyDescent="0.25">
      <c r="A172" t="s">
        <v>38</v>
      </c>
      <c r="B172" t="s">
        <v>41</v>
      </c>
      <c r="C172" s="9">
        <f t="shared" si="22"/>
        <v>43578.744122999997</v>
      </c>
      <c r="D172">
        <f t="shared" si="23"/>
        <v>67.5</v>
      </c>
      <c r="E172">
        <f t="shared" si="24"/>
        <v>68.5</v>
      </c>
      <c r="F172" s="1">
        <f t="shared" si="25"/>
        <v>33.045999999999999</v>
      </c>
      <c r="G172" s="1">
        <f t="shared" si="26"/>
        <v>6.9859999999999998</v>
      </c>
      <c r="H172">
        <f t="shared" si="27"/>
        <v>5.9379999999999997</v>
      </c>
      <c r="I172">
        <f t="shared" si="28"/>
        <v>60.74</v>
      </c>
      <c r="J172" s="1">
        <f t="shared" si="29"/>
        <v>0.41</v>
      </c>
      <c r="K172" s="1"/>
      <c r="M172">
        <v>68</v>
      </c>
      <c r="N172">
        <v>6.9862000000000002</v>
      </c>
      <c r="O172">
        <v>33.045699999999997</v>
      </c>
      <c r="P172">
        <v>25.8813</v>
      </c>
      <c r="Q172" s="8">
        <v>0.40988000000000002</v>
      </c>
      <c r="R172">
        <v>0.1263</v>
      </c>
      <c r="S172">
        <v>1.7000000000000001E-2</v>
      </c>
      <c r="T172">
        <v>1477.28</v>
      </c>
      <c r="U172">
        <v>60.74</v>
      </c>
      <c r="V172">
        <v>5.9379</v>
      </c>
      <c r="W172">
        <v>113.744123</v>
      </c>
      <c r="X172">
        <v>4.1550000000000002</v>
      </c>
      <c r="Y172">
        <v>68.656000000000006</v>
      </c>
    </row>
    <row r="173" spans="1:25" x14ac:dyDescent="0.25">
      <c r="A173" t="s">
        <v>38</v>
      </c>
      <c r="B173" t="s">
        <v>41</v>
      </c>
      <c r="C173" s="9">
        <f t="shared" si="22"/>
        <v>43578.744144999997</v>
      </c>
      <c r="D173">
        <f t="shared" si="23"/>
        <v>68.5</v>
      </c>
      <c r="E173">
        <f t="shared" si="24"/>
        <v>69.5</v>
      </c>
      <c r="F173" s="1">
        <f t="shared" si="25"/>
        <v>33.046999999999997</v>
      </c>
      <c r="G173" s="1">
        <f t="shared" si="26"/>
        <v>6.9880000000000004</v>
      </c>
      <c r="H173">
        <f t="shared" si="27"/>
        <v>5.9269999999999996</v>
      </c>
      <c r="I173">
        <f t="shared" si="28"/>
        <v>60.64</v>
      </c>
      <c r="J173" s="1">
        <f t="shared" si="29"/>
        <v>0.35099999999999998</v>
      </c>
      <c r="K173" s="1"/>
      <c r="M173">
        <v>69</v>
      </c>
      <c r="N173">
        <v>6.9875999999999996</v>
      </c>
      <c r="O173">
        <v>33.046500000000002</v>
      </c>
      <c r="P173">
        <v>25.881799999999998</v>
      </c>
      <c r="Q173" s="8">
        <v>0.35121000000000002</v>
      </c>
      <c r="R173">
        <v>0.12620000000000001</v>
      </c>
      <c r="S173">
        <v>1.7000000000000001E-2</v>
      </c>
      <c r="T173">
        <v>1477.31</v>
      </c>
      <c r="U173">
        <v>60.634999999999998</v>
      </c>
      <c r="V173">
        <v>5.9273999999999996</v>
      </c>
      <c r="W173">
        <v>113.744145</v>
      </c>
      <c r="X173">
        <v>4.1475999999999997</v>
      </c>
      <c r="Y173">
        <v>69.665999999999997</v>
      </c>
    </row>
    <row r="174" spans="1:25" x14ac:dyDescent="0.25">
      <c r="A174" t="s">
        <v>38</v>
      </c>
      <c r="B174" t="s">
        <v>41</v>
      </c>
      <c r="C174" s="9">
        <f t="shared" si="22"/>
        <v>43578.744168999998</v>
      </c>
      <c r="D174">
        <f t="shared" si="23"/>
        <v>69.5</v>
      </c>
      <c r="E174">
        <f t="shared" si="24"/>
        <v>70.5</v>
      </c>
      <c r="F174" s="1">
        <f t="shared" si="25"/>
        <v>33.046999999999997</v>
      </c>
      <c r="G174" s="1">
        <f t="shared" si="26"/>
        <v>6.9880000000000004</v>
      </c>
      <c r="H174">
        <f t="shared" si="27"/>
        <v>5.9349999999999996</v>
      </c>
      <c r="I174">
        <f t="shared" si="28"/>
        <v>60.71</v>
      </c>
      <c r="J174" s="1">
        <f t="shared" si="29"/>
        <v>0.39</v>
      </c>
      <c r="K174" s="1"/>
      <c r="M174">
        <v>70</v>
      </c>
      <c r="N174">
        <v>6.9878999999999998</v>
      </c>
      <c r="O174">
        <v>33.046700000000001</v>
      </c>
      <c r="P174">
        <v>25.881900000000002</v>
      </c>
      <c r="Q174" s="8">
        <v>0.38973999999999998</v>
      </c>
      <c r="R174">
        <v>0.1263</v>
      </c>
      <c r="S174">
        <v>1.7000000000000001E-2</v>
      </c>
      <c r="T174">
        <v>1477.33</v>
      </c>
      <c r="U174">
        <v>60.71</v>
      </c>
      <c r="V174">
        <v>5.9347000000000003</v>
      </c>
      <c r="W174">
        <v>113.744169</v>
      </c>
      <c r="X174">
        <v>4.1527000000000003</v>
      </c>
      <c r="Y174">
        <v>70.676000000000002</v>
      </c>
    </row>
    <row r="175" spans="1:25" x14ac:dyDescent="0.25">
      <c r="A175" t="s">
        <v>38</v>
      </c>
      <c r="B175" t="s">
        <v>41</v>
      </c>
      <c r="C175" s="9">
        <f t="shared" si="22"/>
        <v>43578.744192999999</v>
      </c>
      <c r="D175">
        <f t="shared" si="23"/>
        <v>70.5</v>
      </c>
      <c r="E175">
        <f t="shared" si="24"/>
        <v>71.5</v>
      </c>
      <c r="F175" s="1">
        <f t="shared" si="25"/>
        <v>33.046999999999997</v>
      </c>
      <c r="G175" s="1">
        <f t="shared" si="26"/>
        <v>6.9880000000000004</v>
      </c>
      <c r="H175">
        <f t="shared" si="27"/>
        <v>5.93</v>
      </c>
      <c r="I175">
        <f t="shared" si="28"/>
        <v>60.67</v>
      </c>
      <c r="J175" s="1">
        <f t="shared" si="29"/>
        <v>0.313</v>
      </c>
      <c r="K175" s="1"/>
      <c r="M175">
        <v>71</v>
      </c>
      <c r="N175">
        <v>6.9878</v>
      </c>
      <c r="O175">
        <v>33.046599999999998</v>
      </c>
      <c r="P175">
        <v>25.881799999999998</v>
      </c>
      <c r="Q175" s="8">
        <v>0.31259999999999999</v>
      </c>
      <c r="R175">
        <v>0.12620000000000001</v>
      </c>
      <c r="S175">
        <v>1.7000000000000001E-2</v>
      </c>
      <c r="T175">
        <v>1477.34</v>
      </c>
      <c r="U175">
        <v>60.664999999999999</v>
      </c>
      <c r="V175">
        <v>5.9302999999999999</v>
      </c>
      <c r="W175">
        <v>113.744193</v>
      </c>
      <c r="X175">
        <v>4.1497000000000002</v>
      </c>
      <c r="Y175">
        <v>71.686000000000007</v>
      </c>
    </row>
    <row r="176" spans="1:25" x14ac:dyDescent="0.25">
      <c r="A176" t="s">
        <v>38</v>
      </c>
      <c r="B176" t="s">
        <v>41</v>
      </c>
      <c r="C176" s="9">
        <f t="shared" si="22"/>
        <v>43578.744214999999</v>
      </c>
      <c r="D176">
        <f t="shared" si="23"/>
        <v>71.5</v>
      </c>
      <c r="E176">
        <f t="shared" si="24"/>
        <v>72.5</v>
      </c>
      <c r="F176" s="1">
        <f t="shared" si="25"/>
        <v>33.046999999999997</v>
      </c>
      <c r="G176" s="1">
        <f t="shared" si="26"/>
        <v>6.9889999999999999</v>
      </c>
      <c r="H176">
        <f t="shared" si="27"/>
        <v>5.9210000000000003</v>
      </c>
      <c r="I176">
        <f t="shared" si="28"/>
        <v>60.57</v>
      </c>
      <c r="J176" s="1">
        <f t="shared" si="29"/>
        <v>0.33200000000000002</v>
      </c>
      <c r="K176" s="1"/>
      <c r="M176">
        <v>72</v>
      </c>
      <c r="N176">
        <v>6.9892000000000003</v>
      </c>
      <c r="O176">
        <v>33.047400000000003</v>
      </c>
      <c r="P176">
        <v>25.882300000000001</v>
      </c>
      <c r="Q176" s="8">
        <v>0.33212000000000003</v>
      </c>
      <c r="R176">
        <v>0.1263</v>
      </c>
      <c r="S176">
        <v>1.7000000000000001E-2</v>
      </c>
      <c r="T176">
        <v>1477.36</v>
      </c>
      <c r="U176">
        <v>60.567</v>
      </c>
      <c r="V176">
        <v>5.9204999999999997</v>
      </c>
      <c r="W176">
        <v>113.744215</v>
      </c>
      <c r="X176">
        <v>4.1428000000000003</v>
      </c>
      <c r="Y176">
        <v>72.695999999999998</v>
      </c>
    </row>
    <row r="177" spans="1:25" x14ac:dyDescent="0.25">
      <c r="A177" t="s">
        <v>38</v>
      </c>
      <c r="B177" t="s">
        <v>41</v>
      </c>
      <c r="C177" s="9">
        <f t="shared" si="22"/>
        <v>43578.744239</v>
      </c>
      <c r="D177">
        <f t="shared" si="23"/>
        <v>72.5</v>
      </c>
      <c r="E177">
        <f t="shared" si="24"/>
        <v>73.5</v>
      </c>
      <c r="F177" s="1">
        <f t="shared" si="25"/>
        <v>33.048000000000002</v>
      </c>
      <c r="G177" s="1">
        <f t="shared" si="26"/>
        <v>6.9909999999999997</v>
      </c>
      <c r="H177">
        <f t="shared" si="27"/>
        <v>5.923</v>
      </c>
      <c r="I177">
        <f t="shared" si="28"/>
        <v>60.59</v>
      </c>
      <c r="J177" s="1">
        <f t="shared" si="29"/>
        <v>0.30299999999999999</v>
      </c>
      <c r="K177" s="1"/>
      <c r="M177">
        <v>73</v>
      </c>
      <c r="N177">
        <v>6.9904999999999999</v>
      </c>
      <c r="O177">
        <v>33.048099999999998</v>
      </c>
      <c r="P177">
        <v>25.8827</v>
      </c>
      <c r="Q177" s="8">
        <v>0.30288999999999999</v>
      </c>
      <c r="R177">
        <v>0.12620000000000001</v>
      </c>
      <c r="S177">
        <v>1.7000000000000001E-2</v>
      </c>
      <c r="T177">
        <v>1477.39</v>
      </c>
      <c r="U177">
        <v>60.591999999999999</v>
      </c>
      <c r="V177">
        <v>5.9226999999999999</v>
      </c>
      <c r="W177">
        <v>113.74423899999999</v>
      </c>
      <c r="X177">
        <v>4.1444000000000001</v>
      </c>
      <c r="Y177">
        <v>73.706000000000003</v>
      </c>
    </row>
    <row r="178" spans="1:25" x14ac:dyDescent="0.25">
      <c r="A178" t="s">
        <v>38</v>
      </c>
      <c r="B178" t="s">
        <v>41</v>
      </c>
      <c r="C178" s="9">
        <f t="shared" si="22"/>
        <v>43578.744261</v>
      </c>
      <c r="D178">
        <f t="shared" si="23"/>
        <v>73.5</v>
      </c>
      <c r="E178">
        <f t="shared" si="24"/>
        <v>74.5</v>
      </c>
      <c r="F178" s="1">
        <f t="shared" si="25"/>
        <v>33.048000000000002</v>
      </c>
      <c r="G178" s="1">
        <f t="shared" si="26"/>
        <v>6.9909999999999997</v>
      </c>
      <c r="H178">
        <f t="shared" si="27"/>
        <v>5.9249999999999998</v>
      </c>
      <c r="I178">
        <f t="shared" si="28"/>
        <v>60.61</v>
      </c>
      <c r="J178" s="1">
        <f t="shared" si="29"/>
        <v>0.30199999999999999</v>
      </c>
      <c r="K178" s="1"/>
      <c r="M178">
        <v>74</v>
      </c>
      <c r="N178">
        <v>6.9907000000000004</v>
      </c>
      <c r="O178">
        <v>33.047800000000002</v>
      </c>
      <c r="P178">
        <v>25.882400000000001</v>
      </c>
      <c r="Q178" s="8">
        <v>0.30187999999999998</v>
      </c>
      <c r="R178">
        <v>0.12620000000000001</v>
      </c>
      <c r="S178">
        <v>1.7000000000000001E-2</v>
      </c>
      <c r="T178">
        <v>1477.4</v>
      </c>
      <c r="U178">
        <v>60.610999999999997</v>
      </c>
      <c r="V178">
        <v>5.9245999999999999</v>
      </c>
      <c r="W178">
        <v>113.74426099999999</v>
      </c>
      <c r="X178">
        <v>4.1456999999999997</v>
      </c>
      <c r="Y178">
        <v>74.715000000000003</v>
      </c>
    </row>
    <row r="179" spans="1:25" x14ac:dyDescent="0.25">
      <c r="A179" t="s">
        <v>38</v>
      </c>
      <c r="B179" t="s">
        <v>41</v>
      </c>
      <c r="C179" s="9">
        <f t="shared" si="22"/>
        <v>43578.744285000001</v>
      </c>
      <c r="D179">
        <f t="shared" si="23"/>
        <v>74.5</v>
      </c>
      <c r="E179">
        <f t="shared" si="24"/>
        <v>75.5</v>
      </c>
      <c r="F179" s="1">
        <f t="shared" si="25"/>
        <v>33.046999999999997</v>
      </c>
      <c r="G179" s="1">
        <f t="shared" si="26"/>
        <v>6.9909999999999997</v>
      </c>
      <c r="H179">
        <f t="shared" si="27"/>
        <v>5.9279999999999999</v>
      </c>
      <c r="I179">
        <f t="shared" si="28"/>
        <v>60.64</v>
      </c>
      <c r="J179" s="1">
        <f t="shared" si="29"/>
        <v>0.59299999999999997</v>
      </c>
      <c r="K179" s="1"/>
      <c r="M179">
        <v>75</v>
      </c>
      <c r="N179">
        <v>6.9904999999999999</v>
      </c>
      <c r="O179">
        <v>33.047400000000003</v>
      </c>
      <c r="P179">
        <v>25.882100000000001</v>
      </c>
      <c r="Q179" s="8">
        <v>0.59326000000000001</v>
      </c>
      <c r="R179">
        <v>0.12620000000000001</v>
      </c>
      <c r="S179">
        <v>1.6E-2</v>
      </c>
      <c r="T179">
        <v>1477.42</v>
      </c>
      <c r="U179">
        <v>60.64</v>
      </c>
      <c r="V179">
        <v>5.9275000000000002</v>
      </c>
      <c r="W179">
        <v>113.744285</v>
      </c>
      <c r="X179">
        <v>4.1477000000000004</v>
      </c>
      <c r="Y179">
        <v>75.724999999999994</v>
      </c>
    </row>
    <row r="180" spans="1:25" x14ac:dyDescent="0.25">
      <c r="A180" t="s">
        <v>38</v>
      </c>
      <c r="B180" t="s">
        <v>41</v>
      </c>
      <c r="C180" s="9">
        <f t="shared" si="22"/>
        <v>43578.744309000002</v>
      </c>
      <c r="D180">
        <f t="shared" si="23"/>
        <v>75.5</v>
      </c>
      <c r="E180">
        <f t="shared" si="24"/>
        <v>76.5</v>
      </c>
      <c r="F180" s="1">
        <f t="shared" si="25"/>
        <v>33.052999999999997</v>
      </c>
      <c r="G180" s="1">
        <f t="shared" si="26"/>
        <v>6.9950000000000001</v>
      </c>
      <c r="H180">
        <f t="shared" si="27"/>
        <v>5.9349999999999996</v>
      </c>
      <c r="I180">
        <f t="shared" si="28"/>
        <v>60.73</v>
      </c>
      <c r="J180" s="1">
        <f t="shared" si="29"/>
        <v>0.34</v>
      </c>
      <c r="K180" s="1"/>
      <c r="M180">
        <v>76</v>
      </c>
      <c r="N180">
        <v>6.9954000000000001</v>
      </c>
      <c r="O180">
        <v>33.052500000000002</v>
      </c>
      <c r="P180">
        <v>25.885400000000001</v>
      </c>
      <c r="Q180" s="8">
        <v>0.34017999999999998</v>
      </c>
      <c r="R180">
        <v>0.12609999999999999</v>
      </c>
      <c r="S180">
        <v>1.7000000000000001E-2</v>
      </c>
      <c r="T180">
        <v>1477.46</v>
      </c>
      <c r="U180">
        <v>60.731000000000002</v>
      </c>
      <c r="V180">
        <v>5.9353999999999996</v>
      </c>
      <c r="W180">
        <v>113.744309</v>
      </c>
      <c r="X180">
        <v>4.1532999999999998</v>
      </c>
      <c r="Y180">
        <v>76.734999999999999</v>
      </c>
    </row>
    <row r="181" spans="1:25" x14ac:dyDescent="0.25">
      <c r="A181" t="s">
        <v>38</v>
      </c>
      <c r="B181" t="s">
        <v>41</v>
      </c>
      <c r="C181" s="9">
        <f t="shared" si="22"/>
        <v>43578.744331000002</v>
      </c>
      <c r="D181">
        <f t="shared" si="23"/>
        <v>76.5</v>
      </c>
      <c r="E181">
        <f t="shared" si="24"/>
        <v>77.5</v>
      </c>
      <c r="F181" s="1">
        <f t="shared" si="25"/>
        <v>33.058999999999997</v>
      </c>
      <c r="G181" s="1">
        <f t="shared" si="26"/>
        <v>7.0030000000000001</v>
      </c>
      <c r="H181">
        <f t="shared" si="27"/>
        <v>5.9390000000000001</v>
      </c>
      <c r="I181">
        <f t="shared" si="28"/>
        <v>60.78</v>
      </c>
      <c r="J181" s="1">
        <f t="shared" si="29"/>
        <v>0.34</v>
      </c>
      <c r="K181" s="1"/>
      <c r="M181">
        <v>77</v>
      </c>
      <c r="N181">
        <v>7.0027999999999997</v>
      </c>
      <c r="O181">
        <v>33.058999999999997</v>
      </c>
      <c r="P181">
        <v>25.889600000000002</v>
      </c>
      <c r="Q181" s="8">
        <v>0.34028999999999998</v>
      </c>
      <c r="R181">
        <v>0.12620000000000001</v>
      </c>
      <c r="S181">
        <v>1.7000000000000001E-2</v>
      </c>
      <c r="T181">
        <v>1477.51</v>
      </c>
      <c r="U181">
        <v>60.783999999999999</v>
      </c>
      <c r="V181">
        <v>5.9394</v>
      </c>
      <c r="W181">
        <v>113.744331</v>
      </c>
      <c r="X181">
        <v>4.1559999999999997</v>
      </c>
      <c r="Y181">
        <v>77.745000000000005</v>
      </c>
    </row>
    <row r="182" spans="1:25" x14ac:dyDescent="0.25">
      <c r="A182" t="s">
        <v>38</v>
      </c>
      <c r="B182" t="s">
        <v>41</v>
      </c>
      <c r="C182" s="9">
        <f t="shared" si="22"/>
        <v>43578.744355000003</v>
      </c>
      <c r="D182">
        <f t="shared" si="23"/>
        <v>77.5</v>
      </c>
      <c r="E182">
        <f t="shared" si="24"/>
        <v>78.5</v>
      </c>
      <c r="F182" s="1">
        <f t="shared" si="25"/>
        <v>33.06</v>
      </c>
      <c r="G182" s="1">
        <f t="shared" si="26"/>
        <v>7.0030000000000001</v>
      </c>
      <c r="H182">
        <f t="shared" si="27"/>
        <v>5.9210000000000003</v>
      </c>
      <c r="I182">
        <f t="shared" si="28"/>
        <v>60.6</v>
      </c>
      <c r="J182" s="1">
        <f t="shared" si="29"/>
        <v>0.316</v>
      </c>
      <c r="K182" s="1"/>
      <c r="M182">
        <v>78</v>
      </c>
      <c r="N182">
        <v>7.0034000000000001</v>
      </c>
      <c r="O182">
        <v>33.059800000000003</v>
      </c>
      <c r="P182">
        <v>25.8901</v>
      </c>
      <c r="Q182" s="8">
        <v>0.31579000000000002</v>
      </c>
      <c r="R182">
        <v>0.12620000000000001</v>
      </c>
      <c r="S182">
        <v>1.7000000000000001E-2</v>
      </c>
      <c r="T182">
        <v>1477.53</v>
      </c>
      <c r="U182">
        <v>60.597999999999999</v>
      </c>
      <c r="V182">
        <v>5.9211</v>
      </c>
      <c r="W182">
        <v>113.744355</v>
      </c>
      <c r="X182">
        <v>4.1432000000000002</v>
      </c>
      <c r="Y182">
        <v>78.754999999999995</v>
      </c>
    </row>
    <row r="183" spans="1:25" x14ac:dyDescent="0.25">
      <c r="A183" t="s">
        <v>38</v>
      </c>
      <c r="B183" t="s">
        <v>41</v>
      </c>
      <c r="C183" s="9">
        <f t="shared" si="22"/>
        <v>43578.744379000003</v>
      </c>
      <c r="D183">
        <f t="shared" si="23"/>
        <v>78.5</v>
      </c>
      <c r="E183">
        <f t="shared" si="24"/>
        <v>79.5</v>
      </c>
      <c r="F183" s="1">
        <f t="shared" si="25"/>
        <v>33.061999999999998</v>
      </c>
      <c r="G183" s="1">
        <f t="shared" si="26"/>
        <v>7.0060000000000002</v>
      </c>
      <c r="H183">
        <f t="shared" si="27"/>
        <v>5.9139999999999997</v>
      </c>
      <c r="I183">
        <f t="shared" si="28"/>
        <v>60.53</v>
      </c>
      <c r="J183" s="1">
        <f t="shared" si="29"/>
        <v>0.307</v>
      </c>
      <c r="K183" s="1"/>
      <c r="M183">
        <v>79</v>
      </c>
      <c r="N183">
        <v>7.0057</v>
      </c>
      <c r="O183">
        <v>33.062100000000001</v>
      </c>
      <c r="P183">
        <v>25.8916</v>
      </c>
      <c r="Q183" s="8">
        <v>0.30715999999999999</v>
      </c>
      <c r="R183">
        <v>0.12620000000000001</v>
      </c>
      <c r="S183">
        <v>1.7000000000000001E-2</v>
      </c>
      <c r="T183">
        <v>1477.56</v>
      </c>
      <c r="U183">
        <v>60.527999999999999</v>
      </c>
      <c r="V183">
        <v>5.9138999999999999</v>
      </c>
      <c r="W183">
        <v>113.744379</v>
      </c>
      <c r="X183">
        <v>4.1382000000000003</v>
      </c>
      <c r="Y183">
        <v>79.765000000000001</v>
      </c>
    </row>
    <row r="184" spans="1:25" x14ac:dyDescent="0.25">
      <c r="A184" t="s">
        <v>38</v>
      </c>
      <c r="B184" t="s">
        <v>41</v>
      </c>
      <c r="C184" s="9">
        <f t="shared" si="22"/>
        <v>43578.744403999997</v>
      </c>
      <c r="D184">
        <f t="shared" si="23"/>
        <v>79.5</v>
      </c>
      <c r="E184">
        <f t="shared" si="24"/>
        <v>80.5</v>
      </c>
      <c r="F184" s="1">
        <f t="shared" si="25"/>
        <v>33.061</v>
      </c>
      <c r="G184" s="1">
        <f t="shared" si="26"/>
        <v>7.0039999999999996</v>
      </c>
      <c r="H184">
        <f t="shared" si="27"/>
        <v>5.923</v>
      </c>
      <c r="I184">
        <f t="shared" si="28"/>
        <v>60.62</v>
      </c>
      <c r="J184" s="1">
        <f t="shared" si="29"/>
        <v>0.30099999999999999</v>
      </c>
      <c r="K184" s="1"/>
      <c r="M184">
        <v>80</v>
      </c>
      <c r="N184">
        <v>7.0044000000000004</v>
      </c>
      <c r="O184">
        <v>33.060699999999997</v>
      </c>
      <c r="P184">
        <v>25.890699999999999</v>
      </c>
      <c r="Q184" s="8">
        <v>0.30103999999999997</v>
      </c>
      <c r="R184">
        <v>0.12620000000000001</v>
      </c>
      <c r="S184">
        <v>1.7000000000000001E-2</v>
      </c>
      <c r="T184">
        <v>1477.57</v>
      </c>
      <c r="U184">
        <v>60.621000000000002</v>
      </c>
      <c r="V184">
        <v>5.9231999999999996</v>
      </c>
      <c r="W184">
        <v>113.744404</v>
      </c>
      <c r="X184">
        <v>4.1447000000000003</v>
      </c>
      <c r="Y184">
        <v>80.775000000000006</v>
      </c>
    </row>
    <row r="185" spans="1:25" x14ac:dyDescent="0.25">
      <c r="A185" t="s">
        <v>38</v>
      </c>
      <c r="B185" t="s">
        <v>41</v>
      </c>
      <c r="C185" s="9">
        <f t="shared" si="22"/>
        <v>43578.744432</v>
      </c>
      <c r="D185">
        <f t="shared" si="23"/>
        <v>80.5</v>
      </c>
      <c r="E185">
        <f t="shared" si="24"/>
        <v>81.5</v>
      </c>
      <c r="F185" s="1">
        <f t="shared" si="25"/>
        <v>33.061999999999998</v>
      </c>
      <c r="G185" s="1">
        <f t="shared" si="26"/>
        <v>7.0060000000000002</v>
      </c>
      <c r="H185">
        <f t="shared" si="27"/>
        <v>5.915</v>
      </c>
      <c r="I185">
        <f t="shared" si="28"/>
        <v>60.54</v>
      </c>
      <c r="J185" s="1">
        <f t="shared" si="29"/>
        <v>0.33100000000000002</v>
      </c>
      <c r="K185" s="1"/>
      <c r="M185">
        <v>81</v>
      </c>
      <c r="N185">
        <v>7.0056000000000003</v>
      </c>
      <c r="O185">
        <v>33.061799999999998</v>
      </c>
      <c r="P185">
        <v>25.891400000000001</v>
      </c>
      <c r="Q185" s="8">
        <v>0.3306</v>
      </c>
      <c r="R185">
        <v>0.12620000000000001</v>
      </c>
      <c r="S185">
        <v>1.7000000000000001E-2</v>
      </c>
      <c r="T185">
        <v>1477.59</v>
      </c>
      <c r="U185">
        <v>60.537999999999997</v>
      </c>
      <c r="V185">
        <v>5.9147999999999996</v>
      </c>
      <c r="W185">
        <v>113.744432</v>
      </c>
      <c r="X185">
        <v>4.1388999999999996</v>
      </c>
      <c r="Y185">
        <v>81.784999999999997</v>
      </c>
    </row>
    <row r="186" spans="1:25" x14ac:dyDescent="0.25">
      <c r="A186" t="s">
        <v>38</v>
      </c>
      <c r="B186" t="s">
        <v>41</v>
      </c>
      <c r="C186" s="9">
        <f t="shared" si="22"/>
        <v>43578.744459000001</v>
      </c>
      <c r="D186">
        <f t="shared" si="23"/>
        <v>81.5</v>
      </c>
      <c r="E186">
        <f t="shared" si="24"/>
        <v>82.5</v>
      </c>
      <c r="F186" s="1">
        <f t="shared" si="25"/>
        <v>33.064</v>
      </c>
      <c r="G186" s="1">
        <f t="shared" si="26"/>
        <v>7.008</v>
      </c>
      <c r="H186">
        <f t="shared" si="27"/>
        <v>5.9189999999999996</v>
      </c>
      <c r="I186">
        <f t="shared" si="28"/>
        <v>60.59</v>
      </c>
      <c r="J186" s="1">
        <f t="shared" si="29"/>
        <v>0.34200000000000003</v>
      </c>
      <c r="K186" s="1"/>
      <c r="M186">
        <v>82</v>
      </c>
      <c r="N186">
        <v>7.0077999999999996</v>
      </c>
      <c r="O186">
        <v>33.063899999999997</v>
      </c>
      <c r="P186">
        <v>25.892800000000001</v>
      </c>
      <c r="Q186" s="8">
        <v>0.3422</v>
      </c>
      <c r="R186">
        <v>0.12620000000000001</v>
      </c>
      <c r="S186">
        <v>1.7000000000000001E-2</v>
      </c>
      <c r="T186">
        <v>1477.62</v>
      </c>
      <c r="U186">
        <v>60.585000000000001</v>
      </c>
      <c r="V186">
        <v>5.9191000000000003</v>
      </c>
      <c r="W186">
        <v>113.74445900000001</v>
      </c>
      <c r="X186">
        <v>4.1417999999999999</v>
      </c>
      <c r="Y186">
        <v>82.793999999999997</v>
      </c>
    </row>
    <row r="187" spans="1:25" x14ac:dyDescent="0.25">
      <c r="A187" t="s">
        <v>38</v>
      </c>
      <c r="B187" t="s">
        <v>41</v>
      </c>
      <c r="C187" s="9">
        <f t="shared" si="22"/>
        <v>43578.744487999997</v>
      </c>
      <c r="D187">
        <f t="shared" si="23"/>
        <v>82.5</v>
      </c>
      <c r="E187">
        <f t="shared" si="24"/>
        <v>83.5</v>
      </c>
      <c r="F187" s="1">
        <f t="shared" si="25"/>
        <v>33.064999999999998</v>
      </c>
      <c r="G187" s="1">
        <f t="shared" si="26"/>
        <v>7.0090000000000003</v>
      </c>
      <c r="H187">
        <f t="shared" si="27"/>
        <v>5.9180000000000001</v>
      </c>
      <c r="I187">
        <f t="shared" si="28"/>
        <v>60.58</v>
      </c>
      <c r="J187" s="1">
        <f t="shared" si="29"/>
        <v>0.31900000000000001</v>
      </c>
      <c r="K187" s="1"/>
      <c r="M187">
        <v>83</v>
      </c>
      <c r="N187">
        <v>7.0094000000000003</v>
      </c>
      <c r="O187">
        <v>33.065399999999997</v>
      </c>
      <c r="P187">
        <v>25.893699999999999</v>
      </c>
      <c r="Q187" s="8">
        <v>0.31868000000000002</v>
      </c>
      <c r="R187">
        <v>0.12609999999999999</v>
      </c>
      <c r="S187">
        <v>1.7000000000000001E-2</v>
      </c>
      <c r="T187">
        <v>1477.65</v>
      </c>
      <c r="U187">
        <v>60.576000000000001</v>
      </c>
      <c r="V187">
        <v>5.9179000000000004</v>
      </c>
      <c r="W187">
        <v>113.744488</v>
      </c>
      <c r="X187">
        <v>4.141</v>
      </c>
      <c r="Y187">
        <v>83.804000000000002</v>
      </c>
    </row>
    <row r="188" spans="1:25" x14ac:dyDescent="0.25">
      <c r="A188" t="s">
        <v>38</v>
      </c>
      <c r="B188" t="s">
        <v>41</v>
      </c>
      <c r="C188" s="9">
        <f t="shared" si="22"/>
        <v>43578.744514999999</v>
      </c>
      <c r="D188">
        <f t="shared" si="23"/>
        <v>83.5</v>
      </c>
      <c r="E188">
        <f t="shared" si="24"/>
        <v>84.5</v>
      </c>
      <c r="F188" s="1">
        <f t="shared" si="25"/>
        <v>33.064999999999998</v>
      </c>
      <c r="G188" s="1">
        <f t="shared" si="26"/>
        <v>7.0090000000000003</v>
      </c>
      <c r="H188">
        <f t="shared" si="27"/>
        <v>5.9109999999999996</v>
      </c>
      <c r="I188">
        <f t="shared" si="28"/>
        <v>60.51</v>
      </c>
      <c r="J188" s="1">
        <f t="shared" si="29"/>
        <v>0.32500000000000001</v>
      </c>
      <c r="K188" s="1"/>
      <c r="M188">
        <v>84</v>
      </c>
      <c r="N188">
        <v>7.0091999999999999</v>
      </c>
      <c r="O188">
        <v>33.065199999999997</v>
      </c>
      <c r="P188">
        <v>25.893599999999999</v>
      </c>
      <c r="Q188" s="8">
        <v>0.32519999999999999</v>
      </c>
      <c r="R188">
        <v>0.12620000000000001</v>
      </c>
      <c r="S188">
        <v>1.7000000000000001E-2</v>
      </c>
      <c r="T188">
        <v>1477.66</v>
      </c>
      <c r="U188">
        <v>60.508000000000003</v>
      </c>
      <c r="V188">
        <v>5.9112999999999998</v>
      </c>
      <c r="W188">
        <v>113.74451500000001</v>
      </c>
      <c r="X188">
        <v>4.1364000000000001</v>
      </c>
      <c r="Y188">
        <v>84.813999999999993</v>
      </c>
    </row>
    <row r="189" spans="1:25" x14ac:dyDescent="0.25">
      <c r="A189" t="s">
        <v>38</v>
      </c>
      <c r="B189" t="s">
        <v>41</v>
      </c>
      <c r="C189" s="9">
        <f t="shared" si="22"/>
        <v>43578.744542</v>
      </c>
      <c r="D189">
        <f t="shared" si="23"/>
        <v>84.5</v>
      </c>
      <c r="E189">
        <f t="shared" si="24"/>
        <v>85.5</v>
      </c>
      <c r="F189" s="1">
        <f t="shared" si="25"/>
        <v>33.066000000000003</v>
      </c>
      <c r="G189" s="1">
        <f t="shared" si="26"/>
        <v>7.01</v>
      </c>
      <c r="H189">
        <f t="shared" si="27"/>
        <v>5.9139999999999997</v>
      </c>
      <c r="I189">
        <f t="shared" si="28"/>
        <v>60.53</v>
      </c>
      <c r="J189" s="1">
        <f t="shared" si="29"/>
        <v>0.32100000000000001</v>
      </c>
      <c r="K189" s="1"/>
      <c r="M189">
        <v>85</v>
      </c>
      <c r="N189">
        <v>7.0096999999999996</v>
      </c>
      <c r="O189">
        <v>33.065600000000003</v>
      </c>
      <c r="P189">
        <v>25.893899999999999</v>
      </c>
      <c r="Q189" s="8">
        <v>0.32097999999999999</v>
      </c>
      <c r="R189">
        <v>0.12620000000000001</v>
      </c>
      <c r="S189">
        <v>1.7000000000000001E-2</v>
      </c>
      <c r="T189">
        <v>1477.68</v>
      </c>
      <c r="U189">
        <v>60.533000000000001</v>
      </c>
      <c r="V189">
        <v>5.9137000000000004</v>
      </c>
      <c r="W189">
        <v>113.744542</v>
      </c>
      <c r="X189">
        <v>4.1379999999999999</v>
      </c>
      <c r="Y189">
        <v>85.823999999999998</v>
      </c>
    </row>
    <row r="190" spans="1:25" x14ac:dyDescent="0.25">
      <c r="A190" t="s">
        <v>38</v>
      </c>
      <c r="B190" t="s">
        <v>41</v>
      </c>
      <c r="C190" s="9">
        <f t="shared" si="22"/>
        <v>43578.744569000002</v>
      </c>
      <c r="D190">
        <f t="shared" si="23"/>
        <v>85.5</v>
      </c>
      <c r="E190">
        <f t="shared" si="24"/>
        <v>86.5</v>
      </c>
      <c r="F190" s="1">
        <f t="shared" si="25"/>
        <v>33.066000000000003</v>
      </c>
      <c r="G190" s="1">
        <f t="shared" si="26"/>
        <v>7.01</v>
      </c>
      <c r="H190">
        <f t="shared" si="27"/>
        <v>5.9089999999999998</v>
      </c>
      <c r="I190">
        <f t="shared" si="28"/>
        <v>60.48</v>
      </c>
      <c r="J190" s="1">
        <f t="shared" si="29"/>
        <v>0.32700000000000001</v>
      </c>
      <c r="K190" s="1"/>
      <c r="M190">
        <v>86</v>
      </c>
      <c r="N190">
        <v>7.01</v>
      </c>
      <c r="O190">
        <v>33.066099999999999</v>
      </c>
      <c r="P190">
        <v>25.894200000000001</v>
      </c>
      <c r="Q190" s="8">
        <v>0.32708999999999999</v>
      </c>
      <c r="R190">
        <v>0.1263</v>
      </c>
      <c r="S190">
        <v>1.7000000000000001E-2</v>
      </c>
      <c r="T190">
        <v>1477.7</v>
      </c>
      <c r="U190">
        <v>60.481000000000002</v>
      </c>
      <c r="V190">
        <v>5.9085000000000001</v>
      </c>
      <c r="W190">
        <v>113.744569</v>
      </c>
      <c r="X190">
        <v>4.1344000000000003</v>
      </c>
      <c r="Y190">
        <v>86.834000000000003</v>
      </c>
    </row>
    <row r="191" spans="1:25" x14ac:dyDescent="0.25">
      <c r="A191" t="s">
        <v>38</v>
      </c>
      <c r="B191" t="s">
        <v>41</v>
      </c>
      <c r="C191" s="9">
        <f t="shared" si="22"/>
        <v>43578.744594999996</v>
      </c>
      <c r="D191">
        <f t="shared" si="23"/>
        <v>86.5</v>
      </c>
      <c r="E191">
        <f t="shared" si="24"/>
        <v>87.5</v>
      </c>
      <c r="F191" s="1">
        <f t="shared" si="25"/>
        <v>33.066000000000003</v>
      </c>
      <c r="G191" s="1">
        <f t="shared" si="26"/>
        <v>7.01</v>
      </c>
      <c r="H191">
        <f t="shared" si="27"/>
        <v>5.9180000000000001</v>
      </c>
      <c r="I191">
        <f t="shared" si="28"/>
        <v>60.58</v>
      </c>
      <c r="J191" s="1">
        <f t="shared" si="29"/>
        <v>0.30499999999999999</v>
      </c>
      <c r="K191" s="1"/>
      <c r="M191">
        <v>87</v>
      </c>
      <c r="N191">
        <v>7.0103999999999997</v>
      </c>
      <c r="O191">
        <v>33.066400000000002</v>
      </c>
      <c r="P191">
        <v>25.894400000000001</v>
      </c>
      <c r="Q191" s="8">
        <v>0.30470000000000003</v>
      </c>
      <c r="R191">
        <v>0.12620000000000001</v>
      </c>
      <c r="S191">
        <v>1.7000000000000001E-2</v>
      </c>
      <c r="T191">
        <v>1477.72</v>
      </c>
      <c r="U191">
        <v>60.578000000000003</v>
      </c>
      <c r="V191">
        <v>5.9179000000000004</v>
      </c>
      <c r="W191">
        <v>113.744595</v>
      </c>
      <c r="X191">
        <v>4.141</v>
      </c>
      <c r="Y191">
        <v>87.843999999999994</v>
      </c>
    </row>
    <row r="192" spans="1:25" x14ac:dyDescent="0.25">
      <c r="A192" t="s">
        <v>38</v>
      </c>
      <c r="B192" t="s">
        <v>41</v>
      </c>
      <c r="C192" s="9">
        <f t="shared" si="22"/>
        <v>43578.744622999999</v>
      </c>
      <c r="D192">
        <f t="shared" si="23"/>
        <v>87.5</v>
      </c>
      <c r="E192">
        <f t="shared" si="24"/>
        <v>88.5</v>
      </c>
      <c r="F192" s="1">
        <f t="shared" si="25"/>
        <v>33.067</v>
      </c>
      <c r="G192" s="1">
        <f t="shared" si="26"/>
        <v>7.0110000000000001</v>
      </c>
      <c r="H192">
        <f t="shared" si="27"/>
        <v>5.9080000000000004</v>
      </c>
      <c r="I192">
        <f t="shared" si="28"/>
        <v>60.47</v>
      </c>
      <c r="J192" s="1">
        <f t="shared" si="29"/>
        <v>0.33400000000000002</v>
      </c>
      <c r="K192" s="1"/>
      <c r="M192">
        <v>88</v>
      </c>
      <c r="N192">
        <v>7.0105000000000004</v>
      </c>
      <c r="O192">
        <v>33.067100000000003</v>
      </c>
      <c r="P192">
        <v>25.8949</v>
      </c>
      <c r="Q192" s="8">
        <v>0.33406000000000002</v>
      </c>
      <c r="R192">
        <v>0.1263</v>
      </c>
      <c r="S192">
        <v>1.7000000000000001E-2</v>
      </c>
      <c r="T192">
        <v>1477.74</v>
      </c>
      <c r="U192">
        <v>60.472999999999999</v>
      </c>
      <c r="V192">
        <v>5.9076000000000004</v>
      </c>
      <c r="W192">
        <v>113.744623</v>
      </c>
      <c r="X192">
        <v>4.1337999999999999</v>
      </c>
      <c r="Y192">
        <v>88.853999999999999</v>
      </c>
    </row>
    <row r="193" spans="1:25" x14ac:dyDescent="0.25">
      <c r="A193" t="s">
        <v>38</v>
      </c>
      <c r="B193" t="s">
        <v>41</v>
      </c>
      <c r="C193" s="9">
        <f t="shared" si="22"/>
        <v>43578.744650000001</v>
      </c>
      <c r="D193">
        <f t="shared" si="23"/>
        <v>88.5</v>
      </c>
      <c r="E193">
        <f t="shared" si="24"/>
        <v>89.5</v>
      </c>
      <c r="F193" s="1">
        <f t="shared" si="25"/>
        <v>33.069000000000003</v>
      </c>
      <c r="G193" s="1">
        <f t="shared" si="26"/>
        <v>7.0129999999999999</v>
      </c>
      <c r="H193">
        <f t="shared" si="27"/>
        <v>5.9020000000000001</v>
      </c>
      <c r="I193">
        <f t="shared" si="28"/>
        <v>60.42</v>
      </c>
      <c r="J193" s="1">
        <f t="shared" si="29"/>
        <v>0.30199999999999999</v>
      </c>
      <c r="K193" s="1"/>
      <c r="M193">
        <v>89</v>
      </c>
      <c r="N193">
        <v>7.0126999999999997</v>
      </c>
      <c r="O193">
        <v>33.069000000000003</v>
      </c>
      <c r="P193">
        <v>25.8962</v>
      </c>
      <c r="Q193" s="8">
        <v>0.30185000000000001</v>
      </c>
      <c r="R193">
        <v>0.12620000000000001</v>
      </c>
      <c r="S193">
        <v>1.7000000000000001E-2</v>
      </c>
      <c r="T193">
        <v>1477.76</v>
      </c>
      <c r="U193">
        <v>60.414999999999999</v>
      </c>
      <c r="V193">
        <v>5.9016000000000002</v>
      </c>
      <c r="W193">
        <v>113.74464999999999</v>
      </c>
      <c r="X193">
        <v>4.1295999999999999</v>
      </c>
      <c r="Y193">
        <v>89.864000000000004</v>
      </c>
    </row>
    <row r="194" spans="1:25" x14ac:dyDescent="0.25">
      <c r="A194" t="s">
        <v>38</v>
      </c>
      <c r="B194" t="s">
        <v>41</v>
      </c>
      <c r="C194" s="9">
        <f t="shared" si="22"/>
        <v>43578.744680000003</v>
      </c>
      <c r="D194">
        <f t="shared" si="23"/>
        <v>89.5</v>
      </c>
      <c r="E194">
        <f t="shared" si="24"/>
        <v>90.5</v>
      </c>
      <c r="F194" s="1">
        <f t="shared" si="25"/>
        <v>33.07</v>
      </c>
      <c r="G194" s="1">
        <f t="shared" si="26"/>
        <v>7.0129999999999999</v>
      </c>
      <c r="H194">
        <f t="shared" si="27"/>
        <v>5.8940000000000001</v>
      </c>
      <c r="I194">
        <f t="shared" si="28"/>
        <v>60.34</v>
      </c>
      <c r="J194" s="1">
        <f t="shared" si="29"/>
        <v>0.34200000000000003</v>
      </c>
      <c r="K194" s="1"/>
      <c r="M194">
        <v>90</v>
      </c>
      <c r="N194">
        <v>7.0132000000000003</v>
      </c>
      <c r="O194">
        <v>33.069499999999998</v>
      </c>
      <c r="P194">
        <v>25.8964</v>
      </c>
      <c r="Q194" s="8">
        <v>0.34210000000000002</v>
      </c>
      <c r="R194">
        <v>0.12620000000000001</v>
      </c>
      <c r="S194">
        <v>1.7000000000000001E-2</v>
      </c>
      <c r="T194">
        <v>1477.78</v>
      </c>
      <c r="U194">
        <v>60.338999999999999</v>
      </c>
      <c r="V194">
        <v>5.8940999999999999</v>
      </c>
      <c r="W194">
        <v>113.74468</v>
      </c>
      <c r="X194">
        <v>4.1242999999999999</v>
      </c>
      <c r="Y194">
        <v>90.873999999999995</v>
      </c>
    </row>
    <row r="195" spans="1:25" x14ac:dyDescent="0.25">
      <c r="A195" t="s">
        <v>38</v>
      </c>
      <c r="B195" t="s">
        <v>41</v>
      </c>
      <c r="C195" s="9">
        <f t="shared" si="22"/>
        <v>43578.744710999999</v>
      </c>
      <c r="D195">
        <f t="shared" si="23"/>
        <v>90.5</v>
      </c>
      <c r="E195">
        <f t="shared" si="24"/>
        <v>91.5</v>
      </c>
      <c r="F195" s="1">
        <f t="shared" si="25"/>
        <v>33.07</v>
      </c>
      <c r="G195" s="1">
        <f t="shared" si="26"/>
        <v>7.0140000000000002</v>
      </c>
      <c r="H195">
        <f t="shared" si="27"/>
        <v>5.9080000000000004</v>
      </c>
      <c r="I195">
        <f t="shared" si="28"/>
        <v>60.48</v>
      </c>
      <c r="J195" s="1">
        <f t="shared" si="29"/>
        <v>0.378</v>
      </c>
      <c r="K195" s="1"/>
      <c r="M195">
        <v>91</v>
      </c>
      <c r="N195">
        <v>7.0137999999999998</v>
      </c>
      <c r="O195">
        <v>33.069899999999997</v>
      </c>
      <c r="P195">
        <v>25.896699999999999</v>
      </c>
      <c r="Q195" s="8">
        <v>0.37753999999999999</v>
      </c>
      <c r="R195">
        <v>0.1263</v>
      </c>
      <c r="S195">
        <v>1.7000000000000001E-2</v>
      </c>
      <c r="T195">
        <v>1477.8</v>
      </c>
      <c r="U195">
        <v>60.478999999999999</v>
      </c>
      <c r="V195">
        <v>5.9077000000000002</v>
      </c>
      <c r="W195">
        <v>113.744711</v>
      </c>
      <c r="X195">
        <v>4.1338999999999997</v>
      </c>
      <c r="Y195">
        <v>91.884</v>
      </c>
    </row>
    <row r="196" spans="1:25" x14ac:dyDescent="0.25">
      <c r="A196" t="s">
        <v>38</v>
      </c>
      <c r="B196" t="s">
        <v>41</v>
      </c>
      <c r="C196" s="9">
        <f t="shared" ref="C196:C259" si="30">DATE(2019,1,$W196)+($W196-FLOOR($W196,1))</f>
        <v>43578.744746999997</v>
      </c>
      <c r="D196">
        <f t="shared" si="23"/>
        <v>91.5</v>
      </c>
      <c r="E196">
        <f t="shared" si="24"/>
        <v>92.5</v>
      </c>
      <c r="F196" s="1">
        <f t="shared" si="25"/>
        <v>33.070999999999998</v>
      </c>
      <c r="G196" s="1">
        <f t="shared" si="26"/>
        <v>7.0149999999999997</v>
      </c>
      <c r="H196">
        <f t="shared" si="27"/>
        <v>5.9109999999999996</v>
      </c>
      <c r="I196">
        <f t="shared" si="28"/>
        <v>60.51</v>
      </c>
      <c r="J196" s="1">
        <f t="shared" si="29"/>
        <v>0.34699999999999998</v>
      </c>
      <c r="K196" s="1"/>
      <c r="M196">
        <v>92</v>
      </c>
      <c r="N196">
        <v>7.0149999999999997</v>
      </c>
      <c r="O196">
        <v>33.070900000000002</v>
      </c>
      <c r="P196">
        <v>25.897300000000001</v>
      </c>
      <c r="Q196" s="8">
        <v>0.34698000000000001</v>
      </c>
      <c r="R196">
        <v>0.1263</v>
      </c>
      <c r="S196">
        <v>1.7000000000000001E-2</v>
      </c>
      <c r="T196">
        <v>1477.82</v>
      </c>
      <c r="U196">
        <v>60.51</v>
      </c>
      <c r="V196">
        <v>5.9104999999999999</v>
      </c>
      <c r="W196">
        <v>113.744747</v>
      </c>
      <c r="X196">
        <v>4.1357999999999997</v>
      </c>
      <c r="Y196">
        <v>92.894000000000005</v>
      </c>
    </row>
    <row r="197" spans="1:25" x14ac:dyDescent="0.25">
      <c r="A197" t="s">
        <v>38</v>
      </c>
      <c r="B197" t="s">
        <v>41</v>
      </c>
      <c r="C197" s="9">
        <f t="shared" si="30"/>
        <v>43578.744786000003</v>
      </c>
      <c r="D197">
        <f t="shared" ref="D197:D260" si="31">M197-0.5</f>
        <v>92.5</v>
      </c>
      <c r="E197">
        <f t="shared" ref="E197:E260" si="32">M197+0.5</f>
        <v>93.5</v>
      </c>
      <c r="F197" s="1">
        <f t="shared" ref="F197:F260" si="33">ROUND(O197,3)</f>
        <v>33.072000000000003</v>
      </c>
      <c r="G197" s="1">
        <f t="shared" ref="G197:G260" si="34">ROUND(N197,3)</f>
        <v>7.0170000000000003</v>
      </c>
      <c r="H197">
        <f t="shared" ref="H197:H260" si="35">ROUND(V197,3)</f>
        <v>5.9130000000000003</v>
      </c>
      <c r="I197">
        <f t="shared" ref="I197:I260" si="36">ROUND(U197,2)</f>
        <v>60.54</v>
      </c>
      <c r="J197" s="1">
        <f t="shared" ref="J197:J260" si="37">ROUND(Q197,3)</f>
        <v>0.35199999999999998</v>
      </c>
      <c r="K197" s="1"/>
      <c r="M197">
        <v>93</v>
      </c>
      <c r="N197">
        <v>7.0170000000000003</v>
      </c>
      <c r="O197">
        <v>33.072200000000002</v>
      </c>
      <c r="P197">
        <v>25.898</v>
      </c>
      <c r="Q197" s="8">
        <v>0.35239999999999999</v>
      </c>
      <c r="R197">
        <v>0.1263</v>
      </c>
      <c r="S197">
        <v>1.7000000000000001E-2</v>
      </c>
      <c r="T197">
        <v>1477.85</v>
      </c>
      <c r="U197">
        <v>60.542999999999999</v>
      </c>
      <c r="V197">
        <v>5.9134000000000002</v>
      </c>
      <c r="W197">
        <v>113.744786</v>
      </c>
      <c r="X197">
        <v>4.1378000000000004</v>
      </c>
      <c r="Y197">
        <v>93.903999999999996</v>
      </c>
    </row>
    <row r="198" spans="1:25" x14ac:dyDescent="0.25">
      <c r="A198" t="s">
        <v>38</v>
      </c>
      <c r="B198" t="s">
        <v>41</v>
      </c>
      <c r="C198" s="9">
        <f t="shared" si="30"/>
        <v>43578.744839999999</v>
      </c>
      <c r="D198">
        <f t="shared" si="31"/>
        <v>93.5</v>
      </c>
      <c r="E198">
        <f t="shared" si="32"/>
        <v>94.5</v>
      </c>
      <c r="F198" s="1">
        <f t="shared" si="33"/>
        <v>33.073999999999998</v>
      </c>
      <c r="G198" s="1">
        <f t="shared" si="34"/>
        <v>7.02</v>
      </c>
      <c r="H198">
        <f t="shared" si="35"/>
        <v>5.9009999999999998</v>
      </c>
      <c r="I198">
        <f t="shared" si="36"/>
        <v>60.42</v>
      </c>
      <c r="J198" s="1">
        <f t="shared" si="37"/>
        <v>0.34899999999999998</v>
      </c>
      <c r="K198" s="1"/>
      <c r="M198">
        <v>94</v>
      </c>
      <c r="N198">
        <v>7.0197000000000003</v>
      </c>
      <c r="O198">
        <v>33.074399999999997</v>
      </c>
      <c r="P198">
        <v>25.8994</v>
      </c>
      <c r="Q198" s="8">
        <v>0.34881000000000001</v>
      </c>
      <c r="R198">
        <v>0.1263</v>
      </c>
      <c r="S198">
        <v>1.7000000000000001E-2</v>
      </c>
      <c r="T198">
        <v>1477.88</v>
      </c>
      <c r="U198">
        <v>60.421999999999997</v>
      </c>
      <c r="V198">
        <v>5.9010999999999996</v>
      </c>
      <c r="W198">
        <v>113.74484</v>
      </c>
      <c r="X198">
        <v>4.1292</v>
      </c>
      <c r="Y198">
        <v>94.914000000000001</v>
      </c>
    </row>
    <row r="199" spans="1:25" x14ac:dyDescent="0.25">
      <c r="A199" t="s">
        <v>38</v>
      </c>
      <c r="B199" t="s">
        <v>41</v>
      </c>
      <c r="C199" s="9">
        <f t="shared" si="30"/>
        <v>43578.744912000002</v>
      </c>
      <c r="D199">
        <f t="shared" si="31"/>
        <v>94.5</v>
      </c>
      <c r="E199">
        <f t="shared" si="32"/>
        <v>95.5</v>
      </c>
      <c r="F199" s="1">
        <f t="shared" si="33"/>
        <v>33.076999999999998</v>
      </c>
      <c r="G199" s="1">
        <f t="shared" si="34"/>
        <v>7.0229999999999997</v>
      </c>
      <c r="H199">
        <f t="shared" si="35"/>
        <v>5.8970000000000002</v>
      </c>
      <c r="I199">
        <f t="shared" si="36"/>
        <v>60.38</v>
      </c>
      <c r="J199" s="1">
        <f t="shared" si="37"/>
        <v>0.33500000000000002</v>
      </c>
      <c r="K199" s="1"/>
      <c r="M199">
        <v>95</v>
      </c>
      <c r="N199">
        <v>7.0229999999999997</v>
      </c>
      <c r="O199">
        <v>33.077300000000001</v>
      </c>
      <c r="P199">
        <v>25.901299999999999</v>
      </c>
      <c r="Q199" s="8">
        <v>0.33507999999999999</v>
      </c>
      <c r="R199">
        <v>0.12620000000000001</v>
      </c>
      <c r="S199">
        <v>1.7000000000000001E-2</v>
      </c>
      <c r="T199">
        <v>1477.91</v>
      </c>
      <c r="U199">
        <v>60.38</v>
      </c>
      <c r="V199">
        <v>5.8964999999999996</v>
      </c>
      <c r="W199">
        <v>113.744912</v>
      </c>
      <c r="X199">
        <v>4.1260000000000003</v>
      </c>
      <c r="Y199">
        <v>95.923000000000002</v>
      </c>
    </row>
    <row r="200" spans="1:25" x14ac:dyDescent="0.25">
      <c r="A200" t="s">
        <v>38</v>
      </c>
      <c r="B200" t="s">
        <v>41</v>
      </c>
      <c r="C200" s="9">
        <f t="shared" si="30"/>
        <v>43578.744980000003</v>
      </c>
      <c r="D200">
        <f t="shared" si="31"/>
        <v>95.5</v>
      </c>
      <c r="E200">
        <f t="shared" si="32"/>
        <v>96.5</v>
      </c>
      <c r="F200" s="1">
        <f t="shared" si="33"/>
        <v>33.079000000000001</v>
      </c>
      <c r="G200" s="1">
        <f t="shared" si="34"/>
        <v>7.0250000000000004</v>
      </c>
      <c r="H200">
        <f t="shared" si="35"/>
        <v>5.8949999999999996</v>
      </c>
      <c r="I200">
        <f t="shared" si="36"/>
        <v>60.36</v>
      </c>
      <c r="J200" s="1">
        <f t="shared" si="37"/>
        <v>0.38200000000000001</v>
      </c>
      <c r="K200" s="1"/>
      <c r="M200">
        <v>96</v>
      </c>
      <c r="N200">
        <v>7.0251000000000001</v>
      </c>
      <c r="O200">
        <v>33.079000000000001</v>
      </c>
      <c r="P200">
        <v>25.9023</v>
      </c>
      <c r="Q200" s="8">
        <v>0.38211000000000001</v>
      </c>
      <c r="R200">
        <v>0.12620000000000001</v>
      </c>
      <c r="S200">
        <v>1.7000000000000001E-2</v>
      </c>
      <c r="T200">
        <v>1477.94</v>
      </c>
      <c r="U200">
        <v>60.363999999999997</v>
      </c>
      <c r="V200">
        <v>5.8944999999999999</v>
      </c>
      <c r="W200">
        <v>113.74498</v>
      </c>
      <c r="X200">
        <v>4.1246</v>
      </c>
      <c r="Y200">
        <v>96.933000000000007</v>
      </c>
    </row>
    <row r="201" spans="1:25" x14ac:dyDescent="0.25">
      <c r="A201" t="s">
        <v>38</v>
      </c>
      <c r="B201" t="s">
        <v>41</v>
      </c>
      <c r="C201" s="9">
        <f t="shared" si="30"/>
        <v>43578.745269999999</v>
      </c>
      <c r="D201">
        <f t="shared" si="31"/>
        <v>96.5</v>
      </c>
      <c r="E201">
        <f t="shared" si="32"/>
        <v>97.5</v>
      </c>
      <c r="F201" s="1">
        <f t="shared" si="33"/>
        <v>33.084000000000003</v>
      </c>
      <c r="G201" s="1">
        <f t="shared" si="34"/>
        <v>7.0309999999999997</v>
      </c>
      <c r="H201">
        <f t="shared" si="35"/>
        <v>5.8879999999999999</v>
      </c>
      <c r="I201">
        <f t="shared" si="36"/>
        <v>60.3</v>
      </c>
      <c r="J201" s="1">
        <f t="shared" si="37"/>
        <v>0.34399999999999997</v>
      </c>
      <c r="K201" s="1"/>
      <c r="M201">
        <v>97</v>
      </c>
      <c r="N201">
        <v>7.0313999999999997</v>
      </c>
      <c r="O201">
        <v>33.084400000000002</v>
      </c>
      <c r="P201">
        <v>25.9057</v>
      </c>
      <c r="Q201" s="8">
        <v>0.34437000000000001</v>
      </c>
      <c r="R201">
        <v>0.12620000000000001</v>
      </c>
      <c r="S201">
        <v>1.7000000000000001E-2</v>
      </c>
      <c r="T201">
        <v>1477.99</v>
      </c>
      <c r="U201">
        <v>60.304000000000002</v>
      </c>
      <c r="V201">
        <v>5.8875999999999999</v>
      </c>
      <c r="W201">
        <v>113.74527</v>
      </c>
      <c r="X201">
        <v>4.1197999999999997</v>
      </c>
      <c r="Y201">
        <v>97.942999999999998</v>
      </c>
    </row>
    <row r="202" spans="1:25" x14ac:dyDescent="0.25">
      <c r="A202" t="s">
        <v>38</v>
      </c>
      <c r="B202" t="s">
        <v>41</v>
      </c>
      <c r="C202" s="9">
        <f t="shared" si="30"/>
        <v>43578.745316</v>
      </c>
      <c r="D202">
        <f t="shared" si="31"/>
        <v>97.5</v>
      </c>
      <c r="E202">
        <f t="shared" si="32"/>
        <v>98.5</v>
      </c>
      <c r="F202" s="1">
        <f t="shared" si="33"/>
        <v>33.084000000000003</v>
      </c>
      <c r="G202" s="1">
        <f t="shared" si="34"/>
        <v>7.032</v>
      </c>
      <c r="H202">
        <f t="shared" si="35"/>
        <v>5.8860000000000001</v>
      </c>
      <c r="I202">
        <f t="shared" si="36"/>
        <v>60.28</v>
      </c>
      <c r="J202" s="1">
        <f t="shared" si="37"/>
        <v>0.29499999999999998</v>
      </c>
      <c r="K202" s="1"/>
      <c r="M202">
        <v>98</v>
      </c>
      <c r="N202">
        <v>7.0323000000000002</v>
      </c>
      <c r="O202">
        <v>33.084400000000002</v>
      </c>
      <c r="P202">
        <v>25.9056</v>
      </c>
      <c r="Q202" s="8">
        <v>0.29532000000000003</v>
      </c>
      <c r="R202">
        <v>0.12620000000000001</v>
      </c>
      <c r="S202">
        <v>1.7000000000000001E-2</v>
      </c>
      <c r="T202">
        <v>1478.01</v>
      </c>
      <c r="U202">
        <v>60.283000000000001</v>
      </c>
      <c r="V202">
        <v>5.8855000000000004</v>
      </c>
      <c r="W202">
        <v>113.745316</v>
      </c>
      <c r="X202">
        <v>4.1182999999999996</v>
      </c>
      <c r="Y202">
        <v>98.953000000000003</v>
      </c>
    </row>
    <row r="203" spans="1:25" x14ac:dyDescent="0.25">
      <c r="A203" t="s">
        <v>38</v>
      </c>
      <c r="B203" t="s">
        <v>41</v>
      </c>
      <c r="C203" s="9">
        <f t="shared" si="30"/>
        <v>43605.676323</v>
      </c>
      <c r="D203">
        <v>0</v>
      </c>
      <c r="E203">
        <f t="shared" si="32"/>
        <v>0.5</v>
      </c>
      <c r="F203" s="1">
        <f t="shared" si="33"/>
        <v>26.844999999999999</v>
      </c>
      <c r="G203" s="1">
        <f t="shared" si="34"/>
        <v>11.484</v>
      </c>
      <c r="H203">
        <f t="shared" si="35"/>
        <v>8.0389999999999997</v>
      </c>
      <c r="I203">
        <f t="shared" si="36"/>
        <v>87.33</v>
      </c>
      <c r="J203" s="1">
        <f t="shared" si="37"/>
        <v>4.2939999999999996</v>
      </c>
      <c r="K203" s="1"/>
      <c r="M203">
        <v>0</v>
      </c>
      <c r="N203">
        <v>11.484299999999999</v>
      </c>
      <c r="O203">
        <v>26.844999999999999</v>
      </c>
      <c r="P203">
        <v>20.3535</v>
      </c>
      <c r="Q203" s="8">
        <v>4.2937000000000003</v>
      </c>
      <c r="R203">
        <v>0.12609999999999999</v>
      </c>
      <c r="S203">
        <v>8.9999999999999993E-3</v>
      </c>
      <c r="T203">
        <v>1485.28</v>
      </c>
      <c r="U203">
        <v>87.326999999999998</v>
      </c>
      <c r="V203">
        <v>8.0388999999999999</v>
      </c>
      <c r="W203">
        <v>140.676323</v>
      </c>
      <c r="X203">
        <v>5.6250999999999998</v>
      </c>
      <c r="Y203">
        <v>0</v>
      </c>
    </row>
    <row r="204" spans="1:25" x14ac:dyDescent="0.25">
      <c r="A204" t="s">
        <v>38</v>
      </c>
      <c r="B204" t="s">
        <v>41</v>
      </c>
      <c r="C204" s="9">
        <f t="shared" si="30"/>
        <v>43605.676485000004</v>
      </c>
      <c r="D204">
        <f t="shared" si="31"/>
        <v>0.5</v>
      </c>
      <c r="E204">
        <f t="shared" si="32"/>
        <v>1.5</v>
      </c>
      <c r="F204" s="1">
        <f t="shared" si="33"/>
        <v>26.846</v>
      </c>
      <c r="G204" s="1">
        <f t="shared" si="34"/>
        <v>11.484999999999999</v>
      </c>
      <c r="H204">
        <f t="shared" si="35"/>
        <v>8.0410000000000004</v>
      </c>
      <c r="I204">
        <f t="shared" si="36"/>
        <v>87.36</v>
      </c>
      <c r="J204" s="1">
        <f t="shared" si="37"/>
        <v>4.2699999999999996</v>
      </c>
      <c r="K204" s="1"/>
      <c r="M204">
        <v>1</v>
      </c>
      <c r="N204">
        <v>11.485099999999999</v>
      </c>
      <c r="O204">
        <v>26.845700000000001</v>
      </c>
      <c r="P204">
        <v>20.353899999999999</v>
      </c>
      <c r="Q204" s="8">
        <v>4.2698</v>
      </c>
      <c r="R204">
        <v>0.1265</v>
      </c>
      <c r="S204">
        <v>1.0999999999999999E-2</v>
      </c>
      <c r="T204">
        <v>1485.3</v>
      </c>
      <c r="U204">
        <v>87.356999999999999</v>
      </c>
      <c r="V204">
        <v>8.0413999999999994</v>
      </c>
      <c r="W204">
        <v>140.67648500000001</v>
      </c>
      <c r="X204">
        <v>5.6269</v>
      </c>
      <c r="Y204">
        <v>1.0089999999999999</v>
      </c>
    </row>
    <row r="205" spans="1:25" x14ac:dyDescent="0.25">
      <c r="A205" t="s">
        <v>38</v>
      </c>
      <c r="B205" t="s">
        <v>41</v>
      </c>
      <c r="C205" s="9">
        <f t="shared" si="30"/>
        <v>43605.676510999998</v>
      </c>
      <c r="D205">
        <f t="shared" si="31"/>
        <v>1.5</v>
      </c>
      <c r="E205">
        <f t="shared" si="32"/>
        <v>2.5</v>
      </c>
      <c r="F205" s="1">
        <f t="shared" si="33"/>
        <v>26.867000000000001</v>
      </c>
      <c r="G205" s="1">
        <f t="shared" si="34"/>
        <v>11.461</v>
      </c>
      <c r="H205">
        <f t="shared" si="35"/>
        <v>8.2490000000000006</v>
      </c>
      <c r="I205">
        <f t="shared" si="36"/>
        <v>89.58</v>
      </c>
      <c r="J205" s="1">
        <f t="shared" si="37"/>
        <v>4.0289999999999999</v>
      </c>
      <c r="K205" s="1"/>
      <c r="M205">
        <v>2</v>
      </c>
      <c r="N205">
        <v>11.460800000000001</v>
      </c>
      <c r="O205">
        <v>26.866800000000001</v>
      </c>
      <c r="P205">
        <v>20.374300000000002</v>
      </c>
      <c r="Q205" s="8">
        <v>4.0293999999999999</v>
      </c>
      <c r="R205">
        <v>0.12659999999999999</v>
      </c>
      <c r="S205">
        <v>1.2E-2</v>
      </c>
      <c r="T205">
        <v>1485.26</v>
      </c>
      <c r="U205">
        <v>89.576999999999998</v>
      </c>
      <c r="V205">
        <v>8.2491000000000003</v>
      </c>
      <c r="W205">
        <v>140.676511</v>
      </c>
      <c r="X205">
        <v>5.7721999999999998</v>
      </c>
      <c r="Y205">
        <v>2.0190000000000001</v>
      </c>
    </row>
    <row r="206" spans="1:25" x14ac:dyDescent="0.25">
      <c r="A206" t="s">
        <v>38</v>
      </c>
      <c r="B206" t="s">
        <v>41</v>
      </c>
      <c r="C206" s="9">
        <f t="shared" si="30"/>
        <v>43605.676533999998</v>
      </c>
      <c r="D206">
        <f t="shared" si="31"/>
        <v>2.5</v>
      </c>
      <c r="E206">
        <f t="shared" si="32"/>
        <v>3.5</v>
      </c>
      <c r="F206" s="1">
        <f t="shared" si="33"/>
        <v>27.556000000000001</v>
      </c>
      <c r="G206" s="1">
        <f t="shared" si="34"/>
        <v>10.816000000000001</v>
      </c>
      <c r="H206">
        <f t="shared" si="35"/>
        <v>8.4109999999999996</v>
      </c>
      <c r="I206">
        <f t="shared" si="36"/>
        <v>90.46</v>
      </c>
      <c r="J206" s="1">
        <f t="shared" si="37"/>
        <v>3.391</v>
      </c>
      <c r="K206" s="1"/>
      <c r="M206">
        <v>3</v>
      </c>
      <c r="N206">
        <v>10.8162</v>
      </c>
      <c r="O206">
        <v>27.556000000000001</v>
      </c>
      <c r="P206">
        <v>21.016500000000001</v>
      </c>
      <c r="Q206" s="8">
        <v>3.3910999999999998</v>
      </c>
      <c r="R206">
        <v>0.1268</v>
      </c>
      <c r="S206">
        <v>1.2E-2</v>
      </c>
      <c r="T206">
        <v>1483.8</v>
      </c>
      <c r="U206">
        <v>90.463999999999999</v>
      </c>
      <c r="V206">
        <v>8.4108999999999998</v>
      </c>
      <c r="W206">
        <v>140.676534</v>
      </c>
      <c r="X206">
        <v>5.8853999999999997</v>
      </c>
      <c r="Y206">
        <v>3.0289999999999999</v>
      </c>
    </row>
    <row r="207" spans="1:25" x14ac:dyDescent="0.25">
      <c r="A207" t="s">
        <v>38</v>
      </c>
      <c r="B207" t="s">
        <v>41</v>
      </c>
      <c r="C207" s="9">
        <f t="shared" si="30"/>
        <v>43605.676554999998</v>
      </c>
      <c r="D207">
        <f t="shared" si="31"/>
        <v>3.5</v>
      </c>
      <c r="E207">
        <f t="shared" si="32"/>
        <v>4.5</v>
      </c>
      <c r="F207" s="1">
        <f t="shared" si="33"/>
        <v>28.035</v>
      </c>
      <c r="G207" s="1">
        <f t="shared" si="34"/>
        <v>10.407999999999999</v>
      </c>
      <c r="H207">
        <f t="shared" si="35"/>
        <v>8.5210000000000008</v>
      </c>
      <c r="I207">
        <f t="shared" si="36"/>
        <v>91.11</v>
      </c>
      <c r="J207" s="1">
        <f t="shared" si="37"/>
        <v>2.6579999999999999</v>
      </c>
      <c r="K207" s="1"/>
      <c r="M207">
        <v>4</v>
      </c>
      <c r="N207">
        <v>10.4079</v>
      </c>
      <c r="O207">
        <v>28.034600000000001</v>
      </c>
      <c r="P207">
        <v>21.454699999999999</v>
      </c>
      <c r="Q207" s="8">
        <v>2.6579999999999999</v>
      </c>
      <c r="R207">
        <v>0.12670000000000001</v>
      </c>
      <c r="S207">
        <v>1.2999999999999999E-2</v>
      </c>
      <c r="T207">
        <v>1482.92</v>
      </c>
      <c r="U207">
        <v>91.105999999999995</v>
      </c>
      <c r="V207">
        <v>8.5205000000000002</v>
      </c>
      <c r="W207">
        <v>140.67655500000001</v>
      </c>
      <c r="X207">
        <v>5.9622000000000002</v>
      </c>
      <c r="Y207">
        <v>4.0380000000000003</v>
      </c>
    </row>
    <row r="208" spans="1:25" x14ac:dyDescent="0.25">
      <c r="A208" t="s">
        <v>38</v>
      </c>
      <c r="B208" t="s">
        <v>41</v>
      </c>
      <c r="C208" s="9">
        <f t="shared" si="30"/>
        <v>43605.676574999998</v>
      </c>
      <c r="D208">
        <f t="shared" si="31"/>
        <v>4.5</v>
      </c>
      <c r="E208">
        <f t="shared" si="32"/>
        <v>5.5</v>
      </c>
      <c r="F208" s="1">
        <f t="shared" si="33"/>
        <v>28.635000000000002</v>
      </c>
      <c r="G208" s="1">
        <f t="shared" si="34"/>
        <v>9.9489999999999998</v>
      </c>
      <c r="H208">
        <f t="shared" si="35"/>
        <v>8.4359999999999999</v>
      </c>
      <c r="I208">
        <f t="shared" si="36"/>
        <v>89.64</v>
      </c>
      <c r="J208" s="1">
        <f t="shared" si="37"/>
        <v>2.3849999999999998</v>
      </c>
      <c r="K208" s="1"/>
      <c r="M208">
        <v>5</v>
      </c>
      <c r="N208">
        <v>9.9486000000000008</v>
      </c>
      <c r="O208">
        <v>28.634599999999999</v>
      </c>
      <c r="P208">
        <v>21.994800000000001</v>
      </c>
      <c r="Q208" s="8">
        <v>2.3845999999999998</v>
      </c>
      <c r="R208">
        <v>0.12670000000000001</v>
      </c>
      <c r="S208">
        <v>1.2999999999999999E-2</v>
      </c>
      <c r="T208">
        <v>1481.99</v>
      </c>
      <c r="U208">
        <v>89.638000000000005</v>
      </c>
      <c r="V208">
        <v>8.4356000000000009</v>
      </c>
      <c r="W208">
        <v>140.67657500000001</v>
      </c>
      <c r="X208">
        <v>5.9028</v>
      </c>
      <c r="Y208">
        <v>5.0469999999999997</v>
      </c>
    </row>
    <row r="209" spans="1:25" x14ac:dyDescent="0.25">
      <c r="A209" t="s">
        <v>38</v>
      </c>
      <c r="B209" t="s">
        <v>41</v>
      </c>
      <c r="C209" s="9">
        <f t="shared" si="30"/>
        <v>43605.676593999997</v>
      </c>
      <c r="D209">
        <f t="shared" si="31"/>
        <v>5.5</v>
      </c>
      <c r="E209">
        <f t="shared" si="32"/>
        <v>6.5</v>
      </c>
      <c r="F209" s="1">
        <f t="shared" si="33"/>
        <v>28.719000000000001</v>
      </c>
      <c r="G209" s="1">
        <f t="shared" si="34"/>
        <v>9.8930000000000007</v>
      </c>
      <c r="H209">
        <f t="shared" si="35"/>
        <v>8.2769999999999992</v>
      </c>
      <c r="I209">
        <f t="shared" si="36"/>
        <v>87.89</v>
      </c>
      <c r="J209" s="1">
        <f t="shared" si="37"/>
        <v>2.5099999999999998</v>
      </c>
      <c r="K209" s="1"/>
      <c r="M209">
        <v>6</v>
      </c>
      <c r="N209">
        <v>9.8933</v>
      </c>
      <c r="O209">
        <v>28.719000000000001</v>
      </c>
      <c r="P209">
        <v>22.069199999999999</v>
      </c>
      <c r="Q209" s="8">
        <v>2.5099</v>
      </c>
      <c r="R209">
        <v>0.12670000000000001</v>
      </c>
      <c r="S209">
        <v>1.2999999999999999E-2</v>
      </c>
      <c r="T209">
        <v>1481.91</v>
      </c>
      <c r="U209">
        <v>87.89</v>
      </c>
      <c r="V209">
        <v>8.2767999999999997</v>
      </c>
      <c r="W209">
        <v>140.67659399999999</v>
      </c>
      <c r="X209">
        <v>5.7915999999999999</v>
      </c>
      <c r="Y209">
        <v>6.0570000000000004</v>
      </c>
    </row>
    <row r="210" spans="1:25" x14ac:dyDescent="0.25">
      <c r="A210" t="s">
        <v>38</v>
      </c>
      <c r="B210" t="s">
        <v>41</v>
      </c>
      <c r="C210" s="9">
        <f t="shared" si="30"/>
        <v>43605.676612000003</v>
      </c>
      <c r="D210">
        <f t="shared" si="31"/>
        <v>6.5</v>
      </c>
      <c r="E210">
        <f t="shared" si="32"/>
        <v>7.5</v>
      </c>
      <c r="F210" s="1">
        <f t="shared" si="33"/>
        <v>28.79</v>
      </c>
      <c r="G210" s="1">
        <f t="shared" si="34"/>
        <v>9.8390000000000004</v>
      </c>
      <c r="H210">
        <f t="shared" si="35"/>
        <v>8.0609999999999999</v>
      </c>
      <c r="I210">
        <f t="shared" si="36"/>
        <v>85.53</v>
      </c>
      <c r="J210" s="1">
        <f t="shared" si="37"/>
        <v>2.3239999999999998</v>
      </c>
      <c r="K210" s="1"/>
      <c r="M210">
        <v>7</v>
      </c>
      <c r="N210">
        <v>9.8391000000000002</v>
      </c>
      <c r="O210">
        <v>28.79</v>
      </c>
      <c r="P210">
        <v>22.132999999999999</v>
      </c>
      <c r="Q210" s="8">
        <v>2.3243</v>
      </c>
      <c r="R210">
        <v>0.12670000000000001</v>
      </c>
      <c r="S210">
        <v>1.2999999999999999E-2</v>
      </c>
      <c r="T210">
        <v>1481.81</v>
      </c>
      <c r="U210">
        <v>85.533000000000001</v>
      </c>
      <c r="V210">
        <v>8.0608000000000004</v>
      </c>
      <c r="W210">
        <v>140.67661200000001</v>
      </c>
      <c r="X210">
        <v>5.6405000000000003</v>
      </c>
      <c r="Y210">
        <v>7.0670000000000002</v>
      </c>
    </row>
    <row r="211" spans="1:25" x14ac:dyDescent="0.25">
      <c r="A211" t="s">
        <v>38</v>
      </c>
      <c r="B211" t="s">
        <v>41</v>
      </c>
      <c r="C211" s="9">
        <f t="shared" si="30"/>
        <v>43605.676632000002</v>
      </c>
      <c r="D211">
        <f t="shared" si="31"/>
        <v>7.5</v>
      </c>
      <c r="E211">
        <f t="shared" si="32"/>
        <v>8.5</v>
      </c>
      <c r="F211" s="1">
        <f t="shared" si="33"/>
        <v>28.916</v>
      </c>
      <c r="G211" s="1">
        <f t="shared" si="34"/>
        <v>9.734</v>
      </c>
      <c r="H211">
        <f t="shared" si="35"/>
        <v>7.8529999999999998</v>
      </c>
      <c r="I211">
        <f t="shared" si="36"/>
        <v>83.2</v>
      </c>
      <c r="J211" s="1">
        <f t="shared" si="37"/>
        <v>2.2269999999999999</v>
      </c>
      <c r="K211" s="1"/>
      <c r="M211">
        <v>8</v>
      </c>
      <c r="N211">
        <v>9.7344000000000008</v>
      </c>
      <c r="O211">
        <v>28.915800000000001</v>
      </c>
      <c r="P211">
        <v>22.247399999999999</v>
      </c>
      <c r="Q211" s="8">
        <v>2.2267999999999999</v>
      </c>
      <c r="R211">
        <v>0.12659999999999999</v>
      </c>
      <c r="S211">
        <v>1.0999999999999999E-2</v>
      </c>
      <c r="T211">
        <v>1481.59</v>
      </c>
      <c r="U211">
        <v>83.197999999999993</v>
      </c>
      <c r="V211">
        <v>7.8525999999999998</v>
      </c>
      <c r="W211">
        <v>140.67663200000001</v>
      </c>
      <c r="X211">
        <v>5.4947999999999997</v>
      </c>
      <c r="Y211">
        <v>8.0760000000000005</v>
      </c>
    </row>
    <row r="212" spans="1:25" x14ac:dyDescent="0.25">
      <c r="A212" t="s">
        <v>38</v>
      </c>
      <c r="B212" t="s">
        <v>41</v>
      </c>
      <c r="C212" s="9">
        <f t="shared" si="30"/>
        <v>43605.676650000001</v>
      </c>
      <c r="D212">
        <f t="shared" si="31"/>
        <v>8.5</v>
      </c>
      <c r="E212">
        <f t="shared" si="32"/>
        <v>9.5</v>
      </c>
      <c r="F212" s="1">
        <f t="shared" si="33"/>
        <v>29.158999999999999</v>
      </c>
      <c r="G212" s="1">
        <f t="shared" si="34"/>
        <v>9.5429999999999993</v>
      </c>
      <c r="H212">
        <f t="shared" si="35"/>
        <v>7.7709999999999999</v>
      </c>
      <c r="I212">
        <f t="shared" si="36"/>
        <v>82.12</v>
      </c>
      <c r="J212" s="1">
        <f t="shared" si="37"/>
        <v>2.0350000000000001</v>
      </c>
      <c r="K212" s="1"/>
      <c r="M212">
        <v>9</v>
      </c>
      <c r="N212">
        <v>9.5429999999999993</v>
      </c>
      <c r="O212">
        <v>29.159300000000002</v>
      </c>
      <c r="P212">
        <v>22.466899999999999</v>
      </c>
      <c r="Q212" s="8">
        <v>2.0345</v>
      </c>
      <c r="R212">
        <v>0.12670000000000001</v>
      </c>
      <c r="S212">
        <v>1.2E-2</v>
      </c>
      <c r="T212">
        <v>1481.2</v>
      </c>
      <c r="U212">
        <v>82.114999999999995</v>
      </c>
      <c r="V212">
        <v>7.7710999999999997</v>
      </c>
      <c r="W212">
        <v>140.67665</v>
      </c>
      <c r="X212">
        <v>5.4378000000000002</v>
      </c>
      <c r="Y212">
        <v>9.0860000000000003</v>
      </c>
    </row>
    <row r="213" spans="1:25" x14ac:dyDescent="0.25">
      <c r="A213" t="s">
        <v>38</v>
      </c>
      <c r="B213" t="s">
        <v>41</v>
      </c>
      <c r="C213" s="9">
        <f t="shared" si="30"/>
        <v>43605.676669</v>
      </c>
      <c r="D213">
        <f t="shared" si="31"/>
        <v>9.5</v>
      </c>
      <c r="E213">
        <f t="shared" si="32"/>
        <v>10.5</v>
      </c>
      <c r="F213" s="1">
        <f t="shared" si="33"/>
        <v>29.36</v>
      </c>
      <c r="G213" s="1">
        <f t="shared" si="34"/>
        <v>9.4009999999999998</v>
      </c>
      <c r="H213">
        <f t="shared" si="35"/>
        <v>7.6950000000000003</v>
      </c>
      <c r="I213">
        <f t="shared" si="36"/>
        <v>81.16</v>
      </c>
      <c r="J213" s="1">
        <f t="shared" si="37"/>
        <v>1.9410000000000001</v>
      </c>
      <c r="K213" s="1"/>
      <c r="M213">
        <v>10</v>
      </c>
      <c r="N213">
        <v>9.4007000000000005</v>
      </c>
      <c r="O213">
        <v>29.360299999999999</v>
      </c>
      <c r="P213">
        <v>22.645499999999998</v>
      </c>
      <c r="Q213" s="8">
        <v>1.9409000000000001</v>
      </c>
      <c r="R213">
        <v>0.12690000000000001</v>
      </c>
      <c r="S213">
        <v>1.4E-2</v>
      </c>
      <c r="T213">
        <v>1480.94</v>
      </c>
      <c r="U213">
        <v>81.155000000000001</v>
      </c>
      <c r="V213">
        <v>7.6946000000000003</v>
      </c>
      <c r="W213">
        <v>140.676669</v>
      </c>
      <c r="X213">
        <v>5.3841999999999999</v>
      </c>
      <c r="Y213">
        <v>10.095000000000001</v>
      </c>
    </row>
    <row r="214" spans="1:25" x14ac:dyDescent="0.25">
      <c r="A214" t="s">
        <v>38</v>
      </c>
      <c r="B214" t="s">
        <v>41</v>
      </c>
      <c r="C214" s="9">
        <f t="shared" si="30"/>
        <v>43605.676689</v>
      </c>
      <c r="D214">
        <f t="shared" si="31"/>
        <v>10.5</v>
      </c>
      <c r="E214">
        <f t="shared" si="32"/>
        <v>11.5</v>
      </c>
      <c r="F214" s="1">
        <f t="shared" si="33"/>
        <v>29.515000000000001</v>
      </c>
      <c r="G214" s="1">
        <f t="shared" si="34"/>
        <v>9.2870000000000008</v>
      </c>
      <c r="H214">
        <f t="shared" si="35"/>
        <v>7.6369999999999996</v>
      </c>
      <c r="I214">
        <f t="shared" si="36"/>
        <v>80.42</v>
      </c>
      <c r="J214" s="1">
        <f t="shared" si="37"/>
        <v>1.5840000000000001</v>
      </c>
      <c r="K214" s="1"/>
      <c r="M214">
        <v>11</v>
      </c>
      <c r="N214">
        <v>9.2866999999999997</v>
      </c>
      <c r="O214">
        <v>29.5154</v>
      </c>
      <c r="P214">
        <v>22.783899999999999</v>
      </c>
      <c r="Q214" s="8">
        <v>1.5834999999999999</v>
      </c>
      <c r="R214">
        <v>0.1268</v>
      </c>
      <c r="S214">
        <v>1.4999999999999999E-2</v>
      </c>
      <c r="T214">
        <v>1480.72</v>
      </c>
      <c r="U214">
        <v>80.421999999999997</v>
      </c>
      <c r="V214">
        <v>7.6368</v>
      </c>
      <c r="W214">
        <v>140.67668900000001</v>
      </c>
      <c r="X214">
        <v>5.3437999999999999</v>
      </c>
      <c r="Y214">
        <v>11.105</v>
      </c>
    </row>
    <row r="215" spans="1:25" x14ac:dyDescent="0.25">
      <c r="A215" t="s">
        <v>38</v>
      </c>
      <c r="B215" t="s">
        <v>41</v>
      </c>
      <c r="C215" s="9">
        <f t="shared" si="30"/>
        <v>43605.676708999999</v>
      </c>
      <c r="D215">
        <f t="shared" si="31"/>
        <v>11.5</v>
      </c>
      <c r="E215">
        <f t="shared" si="32"/>
        <v>12.5</v>
      </c>
      <c r="F215" s="1">
        <f t="shared" si="33"/>
        <v>29.797999999999998</v>
      </c>
      <c r="G215" s="1">
        <f t="shared" si="34"/>
        <v>9.0820000000000007</v>
      </c>
      <c r="H215">
        <f t="shared" si="35"/>
        <v>7.58</v>
      </c>
      <c r="I215">
        <f t="shared" si="36"/>
        <v>79.61</v>
      </c>
      <c r="J215" s="1">
        <f t="shared" si="37"/>
        <v>1.47</v>
      </c>
      <c r="K215" s="1"/>
      <c r="M215">
        <v>12</v>
      </c>
      <c r="N215">
        <v>9.0816999999999997</v>
      </c>
      <c r="O215">
        <v>29.797999999999998</v>
      </c>
      <c r="P215">
        <v>23.035599999999999</v>
      </c>
      <c r="Q215" s="8">
        <v>1.4697</v>
      </c>
      <c r="R215">
        <v>0.12659999999999999</v>
      </c>
      <c r="S215">
        <v>1.4999999999999999E-2</v>
      </c>
      <c r="T215">
        <v>1480.32</v>
      </c>
      <c r="U215">
        <v>79.605000000000004</v>
      </c>
      <c r="V215">
        <v>7.58</v>
      </c>
      <c r="W215">
        <v>140.67670899999999</v>
      </c>
      <c r="X215">
        <v>5.3041</v>
      </c>
      <c r="Y215">
        <v>12.114000000000001</v>
      </c>
    </row>
    <row r="216" spans="1:25" x14ac:dyDescent="0.25">
      <c r="A216" t="s">
        <v>38</v>
      </c>
      <c r="B216" t="s">
        <v>41</v>
      </c>
      <c r="C216" s="9">
        <f t="shared" si="30"/>
        <v>43605.676727999999</v>
      </c>
      <c r="D216">
        <f t="shared" si="31"/>
        <v>12.5</v>
      </c>
      <c r="E216">
        <f t="shared" si="32"/>
        <v>13.5</v>
      </c>
      <c r="F216" s="1">
        <f t="shared" si="33"/>
        <v>30.132000000000001</v>
      </c>
      <c r="G216" s="1">
        <f t="shared" si="34"/>
        <v>8.7759999999999998</v>
      </c>
      <c r="H216">
        <f t="shared" si="35"/>
        <v>7.5369999999999999</v>
      </c>
      <c r="I216">
        <f t="shared" si="36"/>
        <v>78.790000000000006</v>
      </c>
      <c r="J216" s="1">
        <f t="shared" si="37"/>
        <v>1.196</v>
      </c>
      <c r="K216" s="1"/>
      <c r="M216">
        <v>13</v>
      </c>
      <c r="N216">
        <v>8.7759</v>
      </c>
      <c r="O216">
        <v>30.131499999999999</v>
      </c>
      <c r="P216">
        <v>23.341799999999999</v>
      </c>
      <c r="Q216" s="8">
        <v>1.1961999999999999</v>
      </c>
      <c r="R216">
        <v>0.12670000000000001</v>
      </c>
      <c r="S216">
        <v>1.4999999999999999E-2</v>
      </c>
      <c r="T216">
        <v>1479.6</v>
      </c>
      <c r="U216">
        <v>78.786000000000001</v>
      </c>
      <c r="V216">
        <v>7.5372000000000003</v>
      </c>
      <c r="W216">
        <v>140.676728</v>
      </c>
      <c r="X216">
        <v>5.2740999999999998</v>
      </c>
      <c r="Y216">
        <v>13.124000000000001</v>
      </c>
    </row>
    <row r="217" spans="1:25" x14ac:dyDescent="0.25">
      <c r="A217" t="s">
        <v>38</v>
      </c>
      <c r="B217" t="s">
        <v>41</v>
      </c>
      <c r="C217" s="9">
        <f t="shared" si="30"/>
        <v>43605.676746999998</v>
      </c>
      <c r="D217">
        <f t="shared" si="31"/>
        <v>13.5</v>
      </c>
      <c r="E217">
        <f t="shared" si="32"/>
        <v>14.5</v>
      </c>
      <c r="F217" s="1">
        <f t="shared" si="33"/>
        <v>30.437999999999999</v>
      </c>
      <c r="G217" s="1">
        <f t="shared" si="34"/>
        <v>8.5760000000000005</v>
      </c>
      <c r="H217">
        <f t="shared" si="35"/>
        <v>7.4470000000000001</v>
      </c>
      <c r="I217">
        <f t="shared" si="36"/>
        <v>77.650000000000006</v>
      </c>
      <c r="J217" s="1">
        <f t="shared" si="37"/>
        <v>1.077</v>
      </c>
      <c r="K217" s="1"/>
      <c r="M217">
        <v>14</v>
      </c>
      <c r="N217">
        <v>8.5759000000000007</v>
      </c>
      <c r="O217">
        <v>30.438199999999998</v>
      </c>
      <c r="P217">
        <v>23.6112</v>
      </c>
      <c r="Q217" s="8">
        <v>1.077</v>
      </c>
      <c r="R217">
        <v>0.12670000000000001</v>
      </c>
      <c r="S217">
        <v>1.4999999999999999E-2</v>
      </c>
      <c r="T217">
        <v>1479.24</v>
      </c>
      <c r="U217">
        <v>77.644999999999996</v>
      </c>
      <c r="V217">
        <v>7.4466999999999999</v>
      </c>
      <c r="W217">
        <v>140.67674700000001</v>
      </c>
      <c r="X217">
        <v>5.2107999999999999</v>
      </c>
      <c r="Y217">
        <v>14.132999999999999</v>
      </c>
    </row>
    <row r="218" spans="1:25" x14ac:dyDescent="0.25">
      <c r="A218" t="s">
        <v>38</v>
      </c>
      <c r="B218" t="s">
        <v>41</v>
      </c>
      <c r="C218" s="9">
        <f t="shared" si="30"/>
        <v>43605.676765999997</v>
      </c>
      <c r="D218">
        <f t="shared" si="31"/>
        <v>14.5</v>
      </c>
      <c r="E218">
        <f t="shared" si="32"/>
        <v>15.5</v>
      </c>
      <c r="F218" s="1">
        <f t="shared" si="33"/>
        <v>30.486999999999998</v>
      </c>
      <c r="G218" s="1">
        <f t="shared" si="34"/>
        <v>8.5399999999999991</v>
      </c>
      <c r="H218">
        <f t="shared" si="35"/>
        <v>7.3129999999999997</v>
      </c>
      <c r="I218">
        <f t="shared" si="36"/>
        <v>76.209999999999994</v>
      </c>
      <c r="J218" s="1">
        <f t="shared" si="37"/>
        <v>0.91600000000000004</v>
      </c>
      <c r="K218" s="1"/>
      <c r="M218">
        <v>15</v>
      </c>
      <c r="N218">
        <v>8.5398999999999994</v>
      </c>
      <c r="O218">
        <v>30.487300000000001</v>
      </c>
      <c r="P218">
        <v>23.654900000000001</v>
      </c>
      <c r="Q218" s="8">
        <v>0.91598000000000002</v>
      </c>
      <c r="R218">
        <v>0.12670000000000001</v>
      </c>
      <c r="S218">
        <v>1.4999999999999999E-2</v>
      </c>
      <c r="T218">
        <v>1479.18</v>
      </c>
      <c r="U218">
        <v>76.213999999999999</v>
      </c>
      <c r="V218">
        <v>7.3131000000000004</v>
      </c>
      <c r="W218">
        <v>140.67676599999999</v>
      </c>
      <c r="X218">
        <v>5.1173000000000002</v>
      </c>
      <c r="Y218">
        <v>15.143000000000001</v>
      </c>
    </row>
    <row r="219" spans="1:25" x14ac:dyDescent="0.25">
      <c r="A219" t="s">
        <v>38</v>
      </c>
      <c r="B219" t="s">
        <v>41</v>
      </c>
      <c r="C219" s="9">
        <f t="shared" si="30"/>
        <v>43605.676785000003</v>
      </c>
      <c r="D219">
        <f t="shared" si="31"/>
        <v>15.5</v>
      </c>
      <c r="E219">
        <f t="shared" si="32"/>
        <v>16.5</v>
      </c>
      <c r="F219" s="1">
        <f t="shared" si="33"/>
        <v>30.622</v>
      </c>
      <c r="G219" s="1">
        <f t="shared" si="34"/>
        <v>8.3680000000000003</v>
      </c>
      <c r="H219">
        <f t="shared" si="35"/>
        <v>7.234</v>
      </c>
      <c r="I219">
        <f t="shared" si="36"/>
        <v>75.17</v>
      </c>
      <c r="J219" s="1">
        <f t="shared" si="37"/>
        <v>0.90100000000000002</v>
      </c>
      <c r="K219" s="1"/>
      <c r="M219">
        <v>16</v>
      </c>
      <c r="N219">
        <v>8.3682999999999996</v>
      </c>
      <c r="O219">
        <v>30.622399999999999</v>
      </c>
      <c r="P219">
        <v>23.785599999999999</v>
      </c>
      <c r="Q219" s="8">
        <v>0.90100999999999998</v>
      </c>
      <c r="R219">
        <v>0.12690000000000001</v>
      </c>
      <c r="S219">
        <v>1.4999999999999999E-2</v>
      </c>
      <c r="T219">
        <v>1478.72</v>
      </c>
      <c r="U219">
        <v>75.165000000000006</v>
      </c>
      <c r="V219">
        <v>7.234</v>
      </c>
      <c r="W219">
        <v>140.676785</v>
      </c>
      <c r="X219">
        <v>5.0618999999999996</v>
      </c>
      <c r="Y219">
        <v>16.152999999999999</v>
      </c>
    </row>
    <row r="220" spans="1:25" x14ac:dyDescent="0.25">
      <c r="A220" t="s">
        <v>38</v>
      </c>
      <c r="B220" t="s">
        <v>41</v>
      </c>
      <c r="C220" s="9">
        <f t="shared" si="30"/>
        <v>43605.676805000003</v>
      </c>
      <c r="D220">
        <f t="shared" si="31"/>
        <v>16.5</v>
      </c>
      <c r="E220">
        <f t="shared" si="32"/>
        <v>17.5</v>
      </c>
      <c r="F220" s="1">
        <f t="shared" si="33"/>
        <v>30.728999999999999</v>
      </c>
      <c r="G220" s="1">
        <f t="shared" si="34"/>
        <v>8.2360000000000007</v>
      </c>
      <c r="H220">
        <f t="shared" si="35"/>
        <v>7.1520000000000001</v>
      </c>
      <c r="I220">
        <f t="shared" si="36"/>
        <v>74.14</v>
      </c>
      <c r="J220" s="1">
        <f t="shared" si="37"/>
        <v>0.754</v>
      </c>
      <c r="K220" s="1"/>
      <c r="M220">
        <v>17</v>
      </c>
      <c r="N220">
        <v>8.2363</v>
      </c>
      <c r="O220">
        <v>30.729099999999999</v>
      </c>
      <c r="P220">
        <v>23.888100000000001</v>
      </c>
      <c r="Q220" s="8">
        <v>0.75392000000000003</v>
      </c>
      <c r="R220">
        <v>0.12670000000000001</v>
      </c>
      <c r="S220">
        <v>1.4999999999999999E-2</v>
      </c>
      <c r="T220">
        <v>1478.37</v>
      </c>
      <c r="U220">
        <v>74.138000000000005</v>
      </c>
      <c r="V220">
        <v>7.1515000000000004</v>
      </c>
      <c r="W220">
        <v>140.676805</v>
      </c>
      <c r="X220">
        <v>5.0042</v>
      </c>
      <c r="Y220">
        <v>17.161999999999999</v>
      </c>
    </row>
    <row r="221" spans="1:25" x14ac:dyDescent="0.25">
      <c r="A221" t="s">
        <v>38</v>
      </c>
      <c r="B221" t="s">
        <v>41</v>
      </c>
      <c r="C221" s="9">
        <f t="shared" si="30"/>
        <v>43605.676824000002</v>
      </c>
      <c r="D221">
        <f t="shared" si="31"/>
        <v>17.5</v>
      </c>
      <c r="E221">
        <f t="shared" si="32"/>
        <v>18.5</v>
      </c>
      <c r="F221" s="1">
        <f t="shared" si="33"/>
        <v>31.065999999999999</v>
      </c>
      <c r="G221" s="1">
        <f t="shared" si="34"/>
        <v>8.0250000000000004</v>
      </c>
      <c r="H221">
        <f t="shared" si="35"/>
        <v>7.0819999999999999</v>
      </c>
      <c r="I221">
        <f t="shared" si="36"/>
        <v>73.23</v>
      </c>
      <c r="J221" s="1">
        <f t="shared" si="37"/>
        <v>0.6</v>
      </c>
      <c r="K221" s="1"/>
      <c r="M221">
        <v>18</v>
      </c>
      <c r="N221">
        <v>8.0251000000000001</v>
      </c>
      <c r="O221">
        <v>31.065799999999999</v>
      </c>
      <c r="P221">
        <v>24.182099999999998</v>
      </c>
      <c r="Q221" s="8">
        <v>0.59958</v>
      </c>
      <c r="R221">
        <v>0.12670000000000001</v>
      </c>
      <c r="S221">
        <v>1.4999999999999999E-2</v>
      </c>
      <c r="T221">
        <v>1477.99</v>
      </c>
      <c r="U221">
        <v>73.23</v>
      </c>
      <c r="V221">
        <v>7.0823</v>
      </c>
      <c r="W221">
        <v>140.67682400000001</v>
      </c>
      <c r="X221">
        <v>4.9558</v>
      </c>
      <c r="Y221">
        <v>18.172000000000001</v>
      </c>
    </row>
    <row r="222" spans="1:25" x14ac:dyDescent="0.25">
      <c r="A222" t="s">
        <v>38</v>
      </c>
      <c r="B222" t="s">
        <v>41</v>
      </c>
      <c r="C222" s="9">
        <f t="shared" si="30"/>
        <v>43605.676843000001</v>
      </c>
      <c r="D222">
        <f t="shared" si="31"/>
        <v>18.5</v>
      </c>
      <c r="E222">
        <f t="shared" si="32"/>
        <v>19.5</v>
      </c>
      <c r="F222" s="1">
        <f t="shared" si="33"/>
        <v>31.138999999999999</v>
      </c>
      <c r="G222" s="1">
        <f t="shared" si="34"/>
        <v>8.0020000000000007</v>
      </c>
      <c r="H222">
        <f t="shared" si="35"/>
        <v>7.01</v>
      </c>
      <c r="I222">
        <f t="shared" si="36"/>
        <v>72.48</v>
      </c>
      <c r="J222" s="1">
        <f t="shared" si="37"/>
        <v>0.57399999999999995</v>
      </c>
      <c r="K222" s="1"/>
      <c r="M222">
        <v>19</v>
      </c>
      <c r="N222">
        <v>8.0022000000000002</v>
      </c>
      <c r="O222">
        <v>31.138500000000001</v>
      </c>
      <c r="P222">
        <v>24.2424</v>
      </c>
      <c r="Q222" s="8">
        <v>0.57438</v>
      </c>
      <c r="R222">
        <v>0.12659999999999999</v>
      </c>
      <c r="S222">
        <v>1.4E-2</v>
      </c>
      <c r="T222">
        <v>1478.01</v>
      </c>
      <c r="U222">
        <v>72.475999999999999</v>
      </c>
      <c r="V222">
        <v>7.0096999999999996</v>
      </c>
      <c r="W222">
        <v>140.67684299999999</v>
      </c>
      <c r="X222">
        <v>4.9048999999999996</v>
      </c>
      <c r="Y222">
        <v>19.181000000000001</v>
      </c>
    </row>
    <row r="223" spans="1:25" x14ac:dyDescent="0.25">
      <c r="A223" t="s">
        <v>38</v>
      </c>
      <c r="B223" t="s">
        <v>41</v>
      </c>
      <c r="C223" s="9">
        <f t="shared" si="30"/>
        <v>43605.676863000001</v>
      </c>
      <c r="D223">
        <f t="shared" si="31"/>
        <v>19.5</v>
      </c>
      <c r="E223">
        <f t="shared" si="32"/>
        <v>20.5</v>
      </c>
      <c r="F223" s="1">
        <f t="shared" si="33"/>
        <v>31.431999999999999</v>
      </c>
      <c r="G223" s="1">
        <f t="shared" si="34"/>
        <v>7.91</v>
      </c>
      <c r="H223">
        <f t="shared" si="35"/>
        <v>6.9550000000000001</v>
      </c>
      <c r="I223">
        <f t="shared" si="36"/>
        <v>71.900000000000006</v>
      </c>
      <c r="J223" s="1">
        <f t="shared" si="37"/>
        <v>0.57999999999999996</v>
      </c>
      <c r="K223" s="1"/>
      <c r="M223">
        <v>20</v>
      </c>
      <c r="N223">
        <v>7.9096000000000002</v>
      </c>
      <c r="O223">
        <v>31.431899999999999</v>
      </c>
      <c r="P223">
        <v>24.485600000000002</v>
      </c>
      <c r="Q223" s="8">
        <v>0.58035000000000003</v>
      </c>
      <c r="R223">
        <v>0.1263</v>
      </c>
      <c r="S223">
        <v>1.4E-2</v>
      </c>
      <c r="T223">
        <v>1478.04</v>
      </c>
      <c r="U223">
        <v>71.897999999999996</v>
      </c>
      <c r="V223">
        <v>6.9550999999999998</v>
      </c>
      <c r="W223">
        <v>140.676863</v>
      </c>
      <c r="X223">
        <v>4.8666999999999998</v>
      </c>
      <c r="Y223">
        <v>20.190999999999999</v>
      </c>
    </row>
    <row r="224" spans="1:25" x14ac:dyDescent="0.25">
      <c r="A224" t="s">
        <v>38</v>
      </c>
      <c r="B224" t="s">
        <v>41</v>
      </c>
      <c r="C224" s="9">
        <f t="shared" si="30"/>
        <v>43605.676883</v>
      </c>
      <c r="D224">
        <f t="shared" si="31"/>
        <v>20.5</v>
      </c>
      <c r="E224">
        <f t="shared" si="32"/>
        <v>21.5</v>
      </c>
      <c r="F224" s="1">
        <f t="shared" si="33"/>
        <v>31.664999999999999</v>
      </c>
      <c r="G224" s="1">
        <f t="shared" si="34"/>
        <v>7.8689999999999998</v>
      </c>
      <c r="H224">
        <f t="shared" si="35"/>
        <v>6.875</v>
      </c>
      <c r="I224">
        <f t="shared" si="36"/>
        <v>71.11</v>
      </c>
      <c r="J224" s="1">
        <f t="shared" si="37"/>
        <v>0.64700000000000002</v>
      </c>
      <c r="K224" s="1"/>
      <c r="M224">
        <v>21</v>
      </c>
      <c r="N224">
        <v>7.8688000000000002</v>
      </c>
      <c r="O224">
        <v>31.664899999999999</v>
      </c>
      <c r="P224">
        <v>24.674199999999999</v>
      </c>
      <c r="Q224" s="8">
        <v>0.64714000000000005</v>
      </c>
      <c r="R224">
        <v>0.12670000000000001</v>
      </c>
      <c r="S224">
        <v>1.4999999999999999E-2</v>
      </c>
      <c r="T224">
        <v>1478.19</v>
      </c>
      <c r="U224">
        <v>71.113</v>
      </c>
      <c r="V224">
        <v>6.8750999999999998</v>
      </c>
      <c r="W224">
        <v>140.676883</v>
      </c>
      <c r="X224">
        <v>4.8108000000000004</v>
      </c>
      <c r="Y224">
        <v>21.2</v>
      </c>
    </row>
    <row r="225" spans="1:25" x14ac:dyDescent="0.25">
      <c r="A225" t="s">
        <v>38</v>
      </c>
      <c r="B225" t="s">
        <v>41</v>
      </c>
      <c r="C225" s="9">
        <f t="shared" si="30"/>
        <v>43605.676901999999</v>
      </c>
      <c r="D225">
        <f t="shared" si="31"/>
        <v>21.5</v>
      </c>
      <c r="E225">
        <f t="shared" si="32"/>
        <v>22.5</v>
      </c>
      <c r="F225" s="1">
        <f t="shared" si="33"/>
        <v>31.87</v>
      </c>
      <c r="G225" s="1">
        <f t="shared" si="34"/>
        <v>7.88</v>
      </c>
      <c r="H225">
        <f t="shared" si="35"/>
        <v>6.7919999999999998</v>
      </c>
      <c r="I225">
        <f t="shared" si="36"/>
        <v>70.36</v>
      </c>
      <c r="J225" s="1">
        <f t="shared" si="37"/>
        <v>0.63</v>
      </c>
      <c r="K225" s="1"/>
      <c r="M225">
        <v>22</v>
      </c>
      <c r="N225">
        <v>7.8795999999999999</v>
      </c>
      <c r="O225">
        <v>31.8703</v>
      </c>
      <c r="P225">
        <v>24.8339</v>
      </c>
      <c r="Q225" s="8">
        <v>0.62985999999999998</v>
      </c>
      <c r="R225">
        <v>0.1268</v>
      </c>
      <c r="S225">
        <v>1.4999999999999999E-2</v>
      </c>
      <c r="T225">
        <v>1478.5</v>
      </c>
      <c r="U225">
        <v>70.364000000000004</v>
      </c>
      <c r="V225">
        <v>6.7919</v>
      </c>
      <c r="W225">
        <v>140.67690200000001</v>
      </c>
      <c r="X225">
        <v>4.7526000000000002</v>
      </c>
      <c r="Y225">
        <v>22.21</v>
      </c>
    </row>
    <row r="226" spans="1:25" x14ac:dyDescent="0.25">
      <c r="A226" t="s">
        <v>38</v>
      </c>
      <c r="B226" t="s">
        <v>41</v>
      </c>
      <c r="C226" s="9">
        <f t="shared" si="30"/>
        <v>43605.676921999999</v>
      </c>
      <c r="D226">
        <f t="shared" si="31"/>
        <v>22.5</v>
      </c>
      <c r="E226">
        <f t="shared" si="32"/>
        <v>23.5</v>
      </c>
      <c r="F226" s="1">
        <f t="shared" si="33"/>
        <v>32.143999999999998</v>
      </c>
      <c r="G226" s="1">
        <f t="shared" si="34"/>
        <v>7.91</v>
      </c>
      <c r="H226">
        <f t="shared" si="35"/>
        <v>6.6959999999999997</v>
      </c>
      <c r="I226">
        <f t="shared" si="36"/>
        <v>69.55</v>
      </c>
      <c r="J226" s="1">
        <f t="shared" si="37"/>
        <v>0.63300000000000001</v>
      </c>
      <c r="K226" s="1"/>
      <c r="M226">
        <v>23</v>
      </c>
      <c r="N226">
        <v>7.9100999999999999</v>
      </c>
      <c r="O226">
        <v>32.143799999999999</v>
      </c>
      <c r="P226">
        <v>25.0442</v>
      </c>
      <c r="Q226" s="8">
        <v>0.63256000000000001</v>
      </c>
      <c r="R226">
        <v>0.12659999999999999</v>
      </c>
      <c r="S226">
        <v>1.4999999999999999E-2</v>
      </c>
      <c r="T226">
        <v>1478.97</v>
      </c>
      <c r="U226">
        <v>69.545000000000002</v>
      </c>
      <c r="V226">
        <v>6.6962000000000002</v>
      </c>
      <c r="W226">
        <v>140.67692199999999</v>
      </c>
      <c r="X226">
        <v>4.6856</v>
      </c>
      <c r="Y226">
        <v>23.219000000000001</v>
      </c>
    </row>
    <row r="227" spans="1:25" x14ac:dyDescent="0.25">
      <c r="A227" t="s">
        <v>38</v>
      </c>
      <c r="B227" t="s">
        <v>41</v>
      </c>
      <c r="C227" s="9">
        <f t="shared" si="30"/>
        <v>43605.676942999999</v>
      </c>
      <c r="D227">
        <f t="shared" si="31"/>
        <v>23.5</v>
      </c>
      <c r="E227">
        <f t="shared" si="32"/>
        <v>24.5</v>
      </c>
      <c r="F227" s="1">
        <f t="shared" si="33"/>
        <v>32.299999999999997</v>
      </c>
      <c r="G227" s="1">
        <f t="shared" si="34"/>
        <v>7.9249999999999998</v>
      </c>
      <c r="H227">
        <f t="shared" si="35"/>
        <v>6.5940000000000003</v>
      </c>
      <c r="I227">
        <f t="shared" si="36"/>
        <v>68.569999999999993</v>
      </c>
      <c r="J227" s="1">
        <f t="shared" si="37"/>
        <v>0.61199999999999999</v>
      </c>
      <c r="K227" s="1"/>
      <c r="M227">
        <v>24</v>
      </c>
      <c r="N227">
        <v>7.9253</v>
      </c>
      <c r="O227">
        <v>32.3003</v>
      </c>
      <c r="P227">
        <v>25.164899999999999</v>
      </c>
      <c r="Q227" s="8">
        <v>0.61182000000000003</v>
      </c>
      <c r="R227">
        <v>0.12670000000000001</v>
      </c>
      <c r="S227">
        <v>1.4999999999999999E-2</v>
      </c>
      <c r="T227">
        <v>1479.24</v>
      </c>
      <c r="U227">
        <v>68.573999999999998</v>
      </c>
      <c r="V227">
        <v>6.5937000000000001</v>
      </c>
      <c r="W227">
        <v>140.67694299999999</v>
      </c>
      <c r="X227">
        <v>4.6139000000000001</v>
      </c>
      <c r="Y227">
        <v>24.228999999999999</v>
      </c>
    </row>
    <row r="228" spans="1:25" x14ac:dyDescent="0.25">
      <c r="A228" t="s">
        <v>38</v>
      </c>
      <c r="B228" t="s">
        <v>41</v>
      </c>
      <c r="C228" s="9">
        <f t="shared" si="30"/>
        <v>43605.676962999998</v>
      </c>
      <c r="D228">
        <f t="shared" si="31"/>
        <v>24.5</v>
      </c>
      <c r="E228">
        <f t="shared" si="32"/>
        <v>25.5</v>
      </c>
      <c r="F228" s="1">
        <f t="shared" si="33"/>
        <v>32.412999999999997</v>
      </c>
      <c r="G228" s="1">
        <f t="shared" si="34"/>
        <v>7.9340000000000002</v>
      </c>
      <c r="H228">
        <f t="shared" si="35"/>
        <v>6.4930000000000003</v>
      </c>
      <c r="I228">
        <f t="shared" si="36"/>
        <v>67.59</v>
      </c>
      <c r="J228" s="1">
        <f t="shared" si="37"/>
        <v>0.52900000000000003</v>
      </c>
      <c r="K228" s="1"/>
      <c r="M228">
        <v>25</v>
      </c>
      <c r="N228">
        <v>7.9337</v>
      </c>
      <c r="O228">
        <v>32.4131</v>
      </c>
      <c r="P228">
        <v>25.252300000000002</v>
      </c>
      <c r="Q228" s="8">
        <v>0.52854999999999996</v>
      </c>
      <c r="R228">
        <v>0.12659999999999999</v>
      </c>
      <c r="S228">
        <v>1.4999999999999999E-2</v>
      </c>
      <c r="T228">
        <v>1479.43</v>
      </c>
      <c r="U228">
        <v>67.590999999999994</v>
      </c>
      <c r="V228">
        <v>6.4931999999999999</v>
      </c>
      <c r="W228">
        <v>140.676963</v>
      </c>
      <c r="X228">
        <v>4.5434999999999999</v>
      </c>
      <c r="Y228">
        <v>25.239000000000001</v>
      </c>
    </row>
    <row r="229" spans="1:25" x14ac:dyDescent="0.25">
      <c r="A229" t="s">
        <v>38</v>
      </c>
      <c r="B229" t="s">
        <v>41</v>
      </c>
      <c r="C229" s="9">
        <f t="shared" si="30"/>
        <v>43605.676982999998</v>
      </c>
      <c r="D229">
        <f t="shared" si="31"/>
        <v>25.5</v>
      </c>
      <c r="E229">
        <f t="shared" si="32"/>
        <v>26.5</v>
      </c>
      <c r="F229" s="1">
        <f t="shared" si="33"/>
        <v>32.561999999999998</v>
      </c>
      <c r="G229" s="1">
        <f t="shared" si="34"/>
        <v>7.89</v>
      </c>
      <c r="H229">
        <f t="shared" si="35"/>
        <v>6.4470000000000001</v>
      </c>
      <c r="I229">
        <f t="shared" si="36"/>
        <v>67.11</v>
      </c>
      <c r="J229" s="1">
        <f t="shared" si="37"/>
        <v>0.49399999999999999</v>
      </c>
      <c r="K229" s="1"/>
      <c r="M229">
        <v>26</v>
      </c>
      <c r="N229">
        <v>7.89</v>
      </c>
      <c r="O229">
        <v>32.561599999999999</v>
      </c>
      <c r="P229">
        <v>25.3751</v>
      </c>
      <c r="Q229" s="8">
        <v>0.49415999999999999</v>
      </c>
      <c r="R229">
        <v>0.12670000000000001</v>
      </c>
      <c r="S229">
        <v>1.4999999999999999E-2</v>
      </c>
      <c r="T229">
        <v>1479.47</v>
      </c>
      <c r="U229">
        <v>67.108000000000004</v>
      </c>
      <c r="V229">
        <v>6.4467999999999996</v>
      </c>
      <c r="W229">
        <v>140.67698300000001</v>
      </c>
      <c r="X229">
        <v>4.5110999999999999</v>
      </c>
      <c r="Y229">
        <v>26.248000000000001</v>
      </c>
    </row>
    <row r="230" spans="1:25" x14ac:dyDescent="0.25">
      <c r="A230" t="s">
        <v>38</v>
      </c>
      <c r="B230" t="s">
        <v>41</v>
      </c>
      <c r="C230" s="9">
        <f t="shared" si="30"/>
        <v>43605.677003999997</v>
      </c>
      <c r="D230">
        <f t="shared" si="31"/>
        <v>26.5</v>
      </c>
      <c r="E230">
        <f t="shared" si="32"/>
        <v>27.5</v>
      </c>
      <c r="F230" s="1">
        <f t="shared" si="33"/>
        <v>32.759</v>
      </c>
      <c r="G230" s="1">
        <f t="shared" si="34"/>
        <v>7.8339999999999996</v>
      </c>
      <c r="H230">
        <f t="shared" si="35"/>
        <v>6.41</v>
      </c>
      <c r="I230">
        <f t="shared" si="36"/>
        <v>66.73</v>
      </c>
      <c r="J230" s="1">
        <f t="shared" si="37"/>
        <v>0.48899999999999999</v>
      </c>
      <c r="K230" s="1"/>
      <c r="M230">
        <v>27</v>
      </c>
      <c r="N230">
        <v>7.8342000000000001</v>
      </c>
      <c r="O230">
        <v>32.7592</v>
      </c>
      <c r="P230">
        <v>25.5383</v>
      </c>
      <c r="Q230" s="8">
        <v>0.48901</v>
      </c>
      <c r="R230">
        <v>0.12659999999999999</v>
      </c>
      <c r="S230">
        <v>1.4999999999999999E-2</v>
      </c>
      <c r="T230">
        <v>1479.51</v>
      </c>
      <c r="U230">
        <v>66.727000000000004</v>
      </c>
      <c r="V230">
        <v>6.4100999999999999</v>
      </c>
      <c r="W230">
        <v>140.67700400000001</v>
      </c>
      <c r="X230">
        <v>4.4854000000000003</v>
      </c>
      <c r="Y230">
        <v>27.257999999999999</v>
      </c>
    </row>
    <row r="231" spans="1:25" x14ac:dyDescent="0.25">
      <c r="A231" t="s">
        <v>38</v>
      </c>
      <c r="B231" t="s">
        <v>41</v>
      </c>
      <c r="C231" s="9">
        <f t="shared" si="30"/>
        <v>43605.677022999997</v>
      </c>
      <c r="D231">
        <f t="shared" si="31"/>
        <v>27.5</v>
      </c>
      <c r="E231">
        <f t="shared" si="32"/>
        <v>28.5</v>
      </c>
      <c r="F231" s="1">
        <f t="shared" si="33"/>
        <v>32.857999999999997</v>
      </c>
      <c r="G231" s="1">
        <f t="shared" si="34"/>
        <v>7.8010000000000002</v>
      </c>
      <c r="H231">
        <f t="shared" si="35"/>
        <v>6.3620000000000001</v>
      </c>
      <c r="I231">
        <f t="shared" si="36"/>
        <v>66.22</v>
      </c>
      <c r="J231" s="1">
        <f t="shared" si="37"/>
        <v>0.47199999999999998</v>
      </c>
      <c r="K231" s="1"/>
      <c r="M231">
        <v>28</v>
      </c>
      <c r="N231">
        <v>7.8011999999999997</v>
      </c>
      <c r="O231">
        <v>32.8581</v>
      </c>
      <c r="P231">
        <v>25.620699999999999</v>
      </c>
      <c r="Q231" s="8">
        <v>0.47243000000000002</v>
      </c>
      <c r="R231">
        <v>0.1265</v>
      </c>
      <c r="S231">
        <v>1.4999999999999999E-2</v>
      </c>
      <c r="T231">
        <v>1479.53</v>
      </c>
      <c r="U231">
        <v>66.221999999999994</v>
      </c>
      <c r="V231">
        <v>6.3623000000000003</v>
      </c>
      <c r="W231">
        <v>140.67702299999999</v>
      </c>
      <c r="X231">
        <v>4.4519000000000002</v>
      </c>
      <c r="Y231">
        <v>28.266999999999999</v>
      </c>
    </row>
    <row r="232" spans="1:25" x14ac:dyDescent="0.25">
      <c r="A232" t="s">
        <v>38</v>
      </c>
      <c r="B232" t="s">
        <v>41</v>
      </c>
      <c r="C232" s="9">
        <f t="shared" si="30"/>
        <v>43605.677042000003</v>
      </c>
      <c r="D232">
        <f t="shared" si="31"/>
        <v>28.5</v>
      </c>
      <c r="E232">
        <f t="shared" si="32"/>
        <v>29.5</v>
      </c>
      <c r="F232" s="1">
        <f t="shared" si="33"/>
        <v>32.941000000000003</v>
      </c>
      <c r="G232" s="1">
        <f t="shared" si="34"/>
        <v>7.7720000000000002</v>
      </c>
      <c r="H232">
        <f t="shared" si="35"/>
        <v>6.33</v>
      </c>
      <c r="I232">
        <f t="shared" si="36"/>
        <v>65.88</v>
      </c>
      <c r="J232" s="1">
        <f t="shared" si="37"/>
        <v>0.45100000000000001</v>
      </c>
      <c r="K232" s="1"/>
      <c r="M232">
        <v>29</v>
      </c>
      <c r="N232">
        <v>7.7724000000000002</v>
      </c>
      <c r="O232">
        <v>32.9407</v>
      </c>
      <c r="P232">
        <v>25.689699999999998</v>
      </c>
      <c r="Q232" s="8">
        <v>0.45129000000000002</v>
      </c>
      <c r="R232">
        <v>0.1268</v>
      </c>
      <c r="S232">
        <v>1.6E-2</v>
      </c>
      <c r="T232">
        <v>1479.53</v>
      </c>
      <c r="U232">
        <v>65.88</v>
      </c>
      <c r="V232">
        <v>6.3300999999999998</v>
      </c>
      <c r="W232">
        <v>140.677042</v>
      </c>
      <c r="X232">
        <v>4.4294000000000002</v>
      </c>
      <c r="Y232">
        <v>29.277000000000001</v>
      </c>
    </row>
    <row r="233" spans="1:25" x14ac:dyDescent="0.25">
      <c r="A233" t="s">
        <v>38</v>
      </c>
      <c r="B233" t="s">
        <v>41</v>
      </c>
      <c r="C233" s="9">
        <f t="shared" si="30"/>
        <v>43605.677062000002</v>
      </c>
      <c r="D233">
        <f t="shared" si="31"/>
        <v>29.5</v>
      </c>
      <c r="E233">
        <f t="shared" si="32"/>
        <v>30.5</v>
      </c>
      <c r="F233" s="1">
        <f t="shared" si="33"/>
        <v>32.975000000000001</v>
      </c>
      <c r="G233" s="1">
        <f t="shared" si="34"/>
        <v>7.7590000000000003</v>
      </c>
      <c r="H233">
        <f t="shared" si="35"/>
        <v>6.2789999999999999</v>
      </c>
      <c r="I233">
        <f t="shared" si="36"/>
        <v>65.349999999999994</v>
      </c>
      <c r="J233" s="1">
        <f t="shared" si="37"/>
        <v>0.44</v>
      </c>
      <c r="K233" s="1"/>
      <c r="M233">
        <v>30</v>
      </c>
      <c r="N233">
        <v>7.7594000000000003</v>
      </c>
      <c r="O233">
        <v>32.974499999999999</v>
      </c>
      <c r="P233">
        <v>25.718</v>
      </c>
      <c r="Q233" s="8">
        <v>0.44025999999999998</v>
      </c>
      <c r="R233">
        <v>0.12670000000000001</v>
      </c>
      <c r="S233">
        <v>1.6E-2</v>
      </c>
      <c r="T233">
        <v>1479.55</v>
      </c>
      <c r="U233">
        <v>65.347999999999999</v>
      </c>
      <c r="V233">
        <v>6.2793999999999999</v>
      </c>
      <c r="W233">
        <v>140.67706200000001</v>
      </c>
      <c r="X233">
        <v>4.3940000000000001</v>
      </c>
      <c r="Y233">
        <v>30.286999999999999</v>
      </c>
    </row>
    <row r="234" spans="1:25" x14ac:dyDescent="0.25">
      <c r="A234" t="s">
        <v>38</v>
      </c>
      <c r="B234" t="s">
        <v>41</v>
      </c>
      <c r="C234" s="9">
        <f t="shared" si="30"/>
        <v>43605.677082000002</v>
      </c>
      <c r="D234">
        <f t="shared" si="31"/>
        <v>30.5</v>
      </c>
      <c r="E234">
        <f t="shared" si="32"/>
        <v>31.5</v>
      </c>
      <c r="F234" s="1">
        <f t="shared" si="33"/>
        <v>33.009</v>
      </c>
      <c r="G234" s="1">
        <f t="shared" si="34"/>
        <v>7.7409999999999997</v>
      </c>
      <c r="H234">
        <f t="shared" si="35"/>
        <v>6.2409999999999997</v>
      </c>
      <c r="I234">
        <f t="shared" si="36"/>
        <v>64.930000000000007</v>
      </c>
      <c r="J234" s="1">
        <f t="shared" si="37"/>
        <v>0.43099999999999999</v>
      </c>
      <c r="K234" s="1"/>
      <c r="M234">
        <v>31</v>
      </c>
      <c r="N234">
        <v>7.7413999999999996</v>
      </c>
      <c r="O234">
        <v>33.0092</v>
      </c>
      <c r="P234">
        <v>25.747900000000001</v>
      </c>
      <c r="Q234" s="8">
        <v>0.43059999999999998</v>
      </c>
      <c r="R234">
        <v>0.1268</v>
      </c>
      <c r="S234">
        <v>1.6E-2</v>
      </c>
      <c r="T234">
        <v>1479.54</v>
      </c>
      <c r="U234">
        <v>64.933999999999997</v>
      </c>
      <c r="V234">
        <v>6.2408000000000001</v>
      </c>
      <c r="W234">
        <v>140.67708200000001</v>
      </c>
      <c r="X234">
        <v>4.367</v>
      </c>
      <c r="Y234">
        <v>31.295999999999999</v>
      </c>
    </row>
    <row r="235" spans="1:25" x14ac:dyDescent="0.25">
      <c r="A235" t="s">
        <v>38</v>
      </c>
      <c r="B235" t="s">
        <v>41</v>
      </c>
      <c r="C235" s="9">
        <f t="shared" si="30"/>
        <v>43605.677101000001</v>
      </c>
      <c r="D235">
        <f t="shared" si="31"/>
        <v>31.5</v>
      </c>
      <c r="E235">
        <f t="shared" si="32"/>
        <v>32.5</v>
      </c>
      <c r="F235" s="1">
        <f t="shared" si="33"/>
        <v>33.048000000000002</v>
      </c>
      <c r="G235" s="1">
        <f t="shared" si="34"/>
        <v>7.7210000000000001</v>
      </c>
      <c r="H235">
        <f t="shared" si="35"/>
        <v>6.2229999999999999</v>
      </c>
      <c r="I235">
        <f t="shared" si="36"/>
        <v>64.739999999999995</v>
      </c>
      <c r="J235" s="1">
        <f t="shared" si="37"/>
        <v>0.40899999999999997</v>
      </c>
      <c r="K235" s="1"/>
      <c r="M235">
        <v>32</v>
      </c>
      <c r="N235">
        <v>7.7214</v>
      </c>
      <c r="O235">
        <v>33.048000000000002</v>
      </c>
      <c r="P235">
        <v>25.781199999999998</v>
      </c>
      <c r="Q235" s="8">
        <v>0.40938999999999998</v>
      </c>
      <c r="R235">
        <v>0.12690000000000001</v>
      </c>
      <c r="S235">
        <v>1.7000000000000001E-2</v>
      </c>
      <c r="T235">
        <v>1479.52</v>
      </c>
      <c r="U235">
        <v>64.736999999999995</v>
      </c>
      <c r="V235">
        <v>6.2230999999999996</v>
      </c>
      <c r="W235">
        <v>140.67710099999999</v>
      </c>
      <c r="X235">
        <v>4.3545999999999996</v>
      </c>
      <c r="Y235">
        <v>32.305999999999997</v>
      </c>
    </row>
    <row r="236" spans="1:25" x14ac:dyDescent="0.25">
      <c r="A236" t="s">
        <v>38</v>
      </c>
      <c r="B236" t="s">
        <v>41</v>
      </c>
      <c r="C236" s="9">
        <f t="shared" si="30"/>
        <v>43605.677121000001</v>
      </c>
      <c r="D236">
        <f t="shared" si="31"/>
        <v>32.5</v>
      </c>
      <c r="E236">
        <f t="shared" si="32"/>
        <v>33.5</v>
      </c>
      <c r="F236" s="1">
        <f t="shared" si="33"/>
        <v>33.087000000000003</v>
      </c>
      <c r="G236" s="1">
        <f t="shared" si="34"/>
        <v>7.7039999999999997</v>
      </c>
      <c r="H236">
        <f t="shared" si="35"/>
        <v>6.2130000000000001</v>
      </c>
      <c r="I236">
        <f t="shared" si="36"/>
        <v>64.62</v>
      </c>
      <c r="J236" s="1">
        <f t="shared" si="37"/>
        <v>0.39400000000000002</v>
      </c>
      <c r="K236" s="1"/>
      <c r="M236">
        <v>33</v>
      </c>
      <c r="N236">
        <v>7.7039999999999997</v>
      </c>
      <c r="O236">
        <v>33.086500000000001</v>
      </c>
      <c r="P236">
        <v>25.814</v>
      </c>
      <c r="Q236" s="8">
        <v>0.39421</v>
      </c>
      <c r="R236">
        <v>0.12670000000000001</v>
      </c>
      <c r="S236">
        <v>1.6E-2</v>
      </c>
      <c r="T236">
        <v>1479.52</v>
      </c>
      <c r="U236">
        <v>64.623999999999995</v>
      </c>
      <c r="V236">
        <v>6.2131999999999996</v>
      </c>
      <c r="W236">
        <v>140.677121</v>
      </c>
      <c r="X236">
        <v>4.3475999999999999</v>
      </c>
      <c r="Y236">
        <v>33.316000000000003</v>
      </c>
    </row>
    <row r="237" spans="1:25" x14ac:dyDescent="0.25">
      <c r="A237" t="s">
        <v>38</v>
      </c>
      <c r="B237" t="s">
        <v>41</v>
      </c>
      <c r="C237" s="9">
        <f t="shared" si="30"/>
        <v>43605.67714</v>
      </c>
      <c r="D237">
        <f t="shared" si="31"/>
        <v>33.5</v>
      </c>
      <c r="E237">
        <f t="shared" si="32"/>
        <v>34.5</v>
      </c>
      <c r="F237" s="1">
        <f t="shared" si="33"/>
        <v>33.125999999999998</v>
      </c>
      <c r="G237" s="1">
        <f t="shared" si="34"/>
        <v>7.6870000000000003</v>
      </c>
      <c r="H237">
        <f t="shared" si="35"/>
        <v>6.1980000000000004</v>
      </c>
      <c r="I237">
        <f t="shared" si="36"/>
        <v>64.459999999999994</v>
      </c>
      <c r="J237" s="1">
        <f t="shared" si="37"/>
        <v>0.39700000000000002</v>
      </c>
      <c r="K237" s="1"/>
      <c r="M237">
        <v>34</v>
      </c>
      <c r="N237">
        <v>7.6868999999999996</v>
      </c>
      <c r="O237">
        <v>33.125999999999998</v>
      </c>
      <c r="P237">
        <v>25.8474</v>
      </c>
      <c r="Q237" s="8">
        <v>0.39666000000000001</v>
      </c>
      <c r="R237">
        <v>0.1268</v>
      </c>
      <c r="S237">
        <v>1.6E-2</v>
      </c>
      <c r="T237">
        <v>1479.52</v>
      </c>
      <c r="U237">
        <v>64.456000000000003</v>
      </c>
      <c r="V237">
        <v>6.1978</v>
      </c>
      <c r="W237">
        <v>140.67714000000001</v>
      </c>
      <c r="X237">
        <v>4.3368000000000002</v>
      </c>
      <c r="Y237">
        <v>34.325000000000003</v>
      </c>
    </row>
    <row r="238" spans="1:25" x14ac:dyDescent="0.25">
      <c r="A238" t="s">
        <v>38</v>
      </c>
      <c r="B238" t="s">
        <v>41</v>
      </c>
      <c r="C238" s="9">
        <f t="shared" si="30"/>
        <v>43605.677158999999</v>
      </c>
      <c r="D238">
        <f t="shared" si="31"/>
        <v>34.5</v>
      </c>
      <c r="E238">
        <f t="shared" si="32"/>
        <v>35.5</v>
      </c>
      <c r="F238" s="1">
        <f t="shared" si="33"/>
        <v>33.139000000000003</v>
      </c>
      <c r="G238" s="1">
        <f t="shared" si="34"/>
        <v>7.6829999999999998</v>
      </c>
      <c r="H238">
        <f t="shared" si="35"/>
        <v>6.1870000000000003</v>
      </c>
      <c r="I238">
        <f t="shared" si="36"/>
        <v>64.34</v>
      </c>
      <c r="J238" s="1">
        <f t="shared" si="37"/>
        <v>0.39300000000000002</v>
      </c>
      <c r="K238" s="1"/>
      <c r="M238">
        <v>35</v>
      </c>
      <c r="N238">
        <v>7.6829000000000001</v>
      </c>
      <c r="O238">
        <v>33.139400000000002</v>
      </c>
      <c r="P238">
        <v>25.858499999999999</v>
      </c>
      <c r="Q238" s="8">
        <v>0.39333000000000001</v>
      </c>
      <c r="R238">
        <v>0.12670000000000001</v>
      </c>
      <c r="S238">
        <v>1.6E-2</v>
      </c>
      <c r="T238">
        <v>1479.54</v>
      </c>
      <c r="U238">
        <v>64.343000000000004</v>
      </c>
      <c r="V238">
        <v>6.1868999999999996</v>
      </c>
      <c r="W238">
        <v>140.67715899999999</v>
      </c>
      <c r="X238">
        <v>4.3292000000000002</v>
      </c>
      <c r="Y238">
        <v>35.335000000000001</v>
      </c>
    </row>
    <row r="239" spans="1:25" x14ac:dyDescent="0.25">
      <c r="A239" t="s">
        <v>38</v>
      </c>
      <c r="B239" t="s">
        <v>41</v>
      </c>
      <c r="C239" s="9">
        <f t="shared" si="30"/>
        <v>43605.677177999998</v>
      </c>
      <c r="D239">
        <f t="shared" si="31"/>
        <v>35.5</v>
      </c>
      <c r="E239">
        <f t="shared" si="32"/>
        <v>36.5</v>
      </c>
      <c r="F239" s="1">
        <f t="shared" si="33"/>
        <v>33.159999999999997</v>
      </c>
      <c r="G239" s="1">
        <f t="shared" si="34"/>
        <v>7.673</v>
      </c>
      <c r="H239">
        <f t="shared" si="35"/>
        <v>6.1639999999999997</v>
      </c>
      <c r="I239">
        <f t="shared" si="36"/>
        <v>64.099999999999994</v>
      </c>
      <c r="J239" s="1">
        <f t="shared" si="37"/>
        <v>0.38900000000000001</v>
      </c>
      <c r="K239" s="1"/>
      <c r="M239">
        <v>36</v>
      </c>
      <c r="N239">
        <v>7.6733000000000002</v>
      </c>
      <c r="O239">
        <v>33.1599</v>
      </c>
      <c r="P239">
        <v>25.875900000000001</v>
      </c>
      <c r="Q239" s="8">
        <v>0.38940000000000002</v>
      </c>
      <c r="R239">
        <v>0.12670000000000001</v>
      </c>
      <c r="S239">
        <v>1.7000000000000001E-2</v>
      </c>
      <c r="T239">
        <v>1479.55</v>
      </c>
      <c r="U239">
        <v>64.099999999999994</v>
      </c>
      <c r="V239">
        <v>6.1641000000000004</v>
      </c>
      <c r="W239">
        <v>140.677178</v>
      </c>
      <c r="X239">
        <v>4.3132999999999999</v>
      </c>
      <c r="Y239">
        <v>36.344999999999999</v>
      </c>
    </row>
    <row r="240" spans="1:25" x14ac:dyDescent="0.25">
      <c r="A240" t="s">
        <v>38</v>
      </c>
      <c r="B240" t="s">
        <v>41</v>
      </c>
      <c r="C240" s="9">
        <f t="shared" si="30"/>
        <v>43605.677196999997</v>
      </c>
      <c r="D240">
        <f t="shared" si="31"/>
        <v>36.5</v>
      </c>
      <c r="E240">
        <f t="shared" si="32"/>
        <v>37.5</v>
      </c>
      <c r="F240" s="1">
        <f t="shared" si="33"/>
        <v>33.177999999999997</v>
      </c>
      <c r="G240" s="1">
        <f t="shared" si="34"/>
        <v>7.6619999999999999</v>
      </c>
      <c r="H240">
        <f t="shared" si="35"/>
        <v>6.1539999999999999</v>
      </c>
      <c r="I240">
        <f t="shared" si="36"/>
        <v>63.98</v>
      </c>
      <c r="J240" s="1">
        <f t="shared" si="37"/>
        <v>0.38</v>
      </c>
      <c r="K240" s="1"/>
      <c r="M240">
        <v>37</v>
      </c>
      <c r="N240">
        <v>7.6619000000000002</v>
      </c>
      <c r="O240">
        <v>33.178100000000001</v>
      </c>
      <c r="P240">
        <v>25.8919</v>
      </c>
      <c r="Q240" s="8">
        <v>0.38016</v>
      </c>
      <c r="R240">
        <v>0.12670000000000001</v>
      </c>
      <c r="S240">
        <v>1.6E-2</v>
      </c>
      <c r="T240">
        <v>1479.54</v>
      </c>
      <c r="U240">
        <v>63.984000000000002</v>
      </c>
      <c r="V240">
        <v>6.1538000000000004</v>
      </c>
      <c r="W240">
        <v>140.67719700000001</v>
      </c>
      <c r="X240">
        <v>4.3060999999999998</v>
      </c>
      <c r="Y240">
        <v>37.353999999999999</v>
      </c>
    </row>
    <row r="241" spans="1:25" x14ac:dyDescent="0.25">
      <c r="A241" t="s">
        <v>38</v>
      </c>
      <c r="B241" t="s">
        <v>41</v>
      </c>
      <c r="C241" s="9">
        <f t="shared" si="30"/>
        <v>43605.677215999996</v>
      </c>
      <c r="D241">
        <f t="shared" si="31"/>
        <v>37.5</v>
      </c>
      <c r="E241">
        <f t="shared" si="32"/>
        <v>38.5</v>
      </c>
      <c r="F241" s="1">
        <f t="shared" si="33"/>
        <v>33.183</v>
      </c>
      <c r="G241" s="1">
        <f t="shared" si="34"/>
        <v>7.6589999999999998</v>
      </c>
      <c r="H241">
        <f t="shared" si="35"/>
        <v>6.1420000000000003</v>
      </c>
      <c r="I241">
        <f t="shared" si="36"/>
        <v>63.85</v>
      </c>
      <c r="J241" s="1">
        <f t="shared" si="37"/>
        <v>0.39300000000000002</v>
      </c>
      <c r="K241" s="1"/>
      <c r="M241">
        <v>38</v>
      </c>
      <c r="N241">
        <v>7.6585999999999999</v>
      </c>
      <c r="O241">
        <v>33.183100000000003</v>
      </c>
      <c r="P241">
        <v>25.8963</v>
      </c>
      <c r="Q241" s="8">
        <v>0.39291999999999999</v>
      </c>
      <c r="R241">
        <v>0.12670000000000001</v>
      </c>
      <c r="S241">
        <v>1.6E-2</v>
      </c>
      <c r="T241">
        <v>1479.55</v>
      </c>
      <c r="U241">
        <v>63.853999999999999</v>
      </c>
      <c r="V241">
        <v>6.1414999999999997</v>
      </c>
      <c r="W241">
        <v>140.67721599999999</v>
      </c>
      <c r="X241">
        <v>4.2975000000000003</v>
      </c>
      <c r="Y241">
        <v>38.363999999999997</v>
      </c>
    </row>
    <row r="242" spans="1:25" x14ac:dyDescent="0.25">
      <c r="A242" t="s">
        <v>38</v>
      </c>
      <c r="B242" t="s">
        <v>41</v>
      </c>
      <c r="C242" s="9">
        <f t="shared" si="30"/>
        <v>43605.677234000002</v>
      </c>
      <c r="D242">
        <f t="shared" si="31"/>
        <v>38.5</v>
      </c>
      <c r="E242">
        <f t="shared" si="32"/>
        <v>39.5</v>
      </c>
      <c r="F242" s="1">
        <f t="shared" si="33"/>
        <v>33.182000000000002</v>
      </c>
      <c r="G242" s="1">
        <f t="shared" si="34"/>
        <v>7.6589999999999998</v>
      </c>
      <c r="H242">
        <f t="shared" si="35"/>
        <v>6.15</v>
      </c>
      <c r="I242">
        <f t="shared" si="36"/>
        <v>63.94</v>
      </c>
      <c r="J242" s="1">
        <f t="shared" si="37"/>
        <v>0.379</v>
      </c>
      <c r="K242" s="1"/>
      <c r="M242">
        <v>39</v>
      </c>
      <c r="N242">
        <v>7.6593999999999998</v>
      </c>
      <c r="O242">
        <v>33.182200000000002</v>
      </c>
      <c r="P242">
        <v>25.895499999999998</v>
      </c>
      <c r="Q242" s="8">
        <v>0.37883</v>
      </c>
      <c r="R242">
        <v>0.12670000000000001</v>
      </c>
      <c r="S242">
        <v>1.6E-2</v>
      </c>
      <c r="T242">
        <v>1479.57</v>
      </c>
      <c r="U242">
        <v>63.936999999999998</v>
      </c>
      <c r="V242">
        <v>6.1494999999999997</v>
      </c>
      <c r="W242">
        <v>140.677234</v>
      </c>
      <c r="X242">
        <v>4.3029999999999999</v>
      </c>
      <c r="Y242">
        <v>39.374000000000002</v>
      </c>
    </row>
    <row r="243" spans="1:25" x14ac:dyDescent="0.25">
      <c r="A243" t="s">
        <v>38</v>
      </c>
      <c r="B243" t="s">
        <v>41</v>
      </c>
      <c r="C243" s="9">
        <f t="shared" si="30"/>
        <v>43605.677253000002</v>
      </c>
      <c r="D243">
        <f t="shared" si="31"/>
        <v>39.5</v>
      </c>
      <c r="E243">
        <f t="shared" si="32"/>
        <v>40.5</v>
      </c>
      <c r="F243" s="1">
        <f t="shared" si="33"/>
        <v>33.183999999999997</v>
      </c>
      <c r="G243" s="1">
        <f t="shared" si="34"/>
        <v>7.6589999999999998</v>
      </c>
      <c r="H243">
        <f t="shared" si="35"/>
        <v>6.1470000000000002</v>
      </c>
      <c r="I243">
        <f t="shared" si="36"/>
        <v>63.91</v>
      </c>
      <c r="J243" s="1">
        <f t="shared" si="37"/>
        <v>0.378</v>
      </c>
      <c r="K243" s="1"/>
      <c r="M243">
        <v>40</v>
      </c>
      <c r="N243">
        <v>7.6593</v>
      </c>
      <c r="O243">
        <v>33.183799999999998</v>
      </c>
      <c r="P243">
        <v>25.896799999999999</v>
      </c>
      <c r="Q243" s="8">
        <v>0.37791999999999998</v>
      </c>
      <c r="R243">
        <v>0.1268</v>
      </c>
      <c r="S243">
        <v>1.6E-2</v>
      </c>
      <c r="T243">
        <v>1479.59</v>
      </c>
      <c r="U243">
        <v>63.91</v>
      </c>
      <c r="V243">
        <v>6.1467999999999998</v>
      </c>
      <c r="W243">
        <v>140.67725300000001</v>
      </c>
      <c r="X243">
        <v>4.3011999999999997</v>
      </c>
      <c r="Y243">
        <v>40.383000000000003</v>
      </c>
    </row>
    <row r="244" spans="1:25" x14ac:dyDescent="0.25">
      <c r="A244" t="s">
        <v>38</v>
      </c>
      <c r="B244" t="s">
        <v>41</v>
      </c>
      <c r="C244" s="9">
        <f t="shared" si="30"/>
        <v>43605.677273000001</v>
      </c>
      <c r="D244">
        <f t="shared" si="31"/>
        <v>40.5</v>
      </c>
      <c r="E244">
        <f t="shared" si="32"/>
        <v>41.5</v>
      </c>
      <c r="F244" s="1">
        <f t="shared" si="33"/>
        <v>33.212000000000003</v>
      </c>
      <c r="G244" s="1">
        <f t="shared" si="34"/>
        <v>7.6529999999999996</v>
      </c>
      <c r="H244">
        <f t="shared" si="35"/>
        <v>6.1369999999999996</v>
      </c>
      <c r="I244">
        <f t="shared" si="36"/>
        <v>63.81</v>
      </c>
      <c r="J244" s="1">
        <f t="shared" si="37"/>
        <v>0.36699999999999999</v>
      </c>
      <c r="K244" s="1"/>
      <c r="M244">
        <v>41</v>
      </c>
      <c r="N244">
        <v>7.6528999999999998</v>
      </c>
      <c r="O244">
        <v>33.212299999999999</v>
      </c>
      <c r="P244">
        <v>25.920100000000001</v>
      </c>
      <c r="Q244" s="8">
        <v>0.36717</v>
      </c>
      <c r="R244">
        <v>0.1268</v>
      </c>
      <c r="S244">
        <v>1.6E-2</v>
      </c>
      <c r="T244">
        <v>1479.62</v>
      </c>
      <c r="U244">
        <v>63.807000000000002</v>
      </c>
      <c r="V244">
        <v>6.1365999999999996</v>
      </c>
      <c r="W244">
        <v>140.67727300000001</v>
      </c>
      <c r="X244">
        <v>4.2941000000000003</v>
      </c>
      <c r="Y244">
        <v>41.393000000000001</v>
      </c>
    </row>
    <row r="245" spans="1:25" x14ac:dyDescent="0.25">
      <c r="A245" t="s">
        <v>38</v>
      </c>
      <c r="B245" t="s">
        <v>41</v>
      </c>
      <c r="C245" s="9">
        <f t="shared" si="30"/>
        <v>43605.677292</v>
      </c>
      <c r="D245">
        <f t="shared" si="31"/>
        <v>41.5</v>
      </c>
      <c r="E245">
        <f t="shared" si="32"/>
        <v>42.5</v>
      </c>
      <c r="F245" s="1">
        <f t="shared" si="33"/>
        <v>33.24</v>
      </c>
      <c r="G245" s="1">
        <f t="shared" si="34"/>
        <v>7.6479999999999997</v>
      </c>
      <c r="H245">
        <f t="shared" si="35"/>
        <v>6.1429999999999998</v>
      </c>
      <c r="I245">
        <f t="shared" si="36"/>
        <v>63.88</v>
      </c>
      <c r="J245" s="1">
        <f t="shared" si="37"/>
        <v>0.35399999999999998</v>
      </c>
      <c r="K245" s="1"/>
      <c r="M245">
        <v>42</v>
      </c>
      <c r="N245">
        <v>7.6478999999999999</v>
      </c>
      <c r="O245">
        <v>33.240200000000002</v>
      </c>
      <c r="P245">
        <v>25.942699999999999</v>
      </c>
      <c r="Q245" s="8">
        <v>0.35437000000000002</v>
      </c>
      <c r="R245">
        <v>0.12659999999999999</v>
      </c>
      <c r="S245">
        <v>1.6E-2</v>
      </c>
      <c r="T245">
        <v>1479.65</v>
      </c>
      <c r="U245">
        <v>63.881</v>
      </c>
      <c r="V245">
        <v>6.1433</v>
      </c>
      <c r="W245">
        <v>140.67729199999999</v>
      </c>
      <c r="X245">
        <v>4.2988</v>
      </c>
      <c r="Y245">
        <v>42.402999999999999</v>
      </c>
    </row>
    <row r="246" spans="1:25" x14ac:dyDescent="0.25">
      <c r="A246" t="s">
        <v>38</v>
      </c>
      <c r="B246" t="s">
        <v>41</v>
      </c>
      <c r="C246" s="9">
        <f t="shared" si="30"/>
        <v>43605.677310999999</v>
      </c>
      <c r="D246">
        <f t="shared" si="31"/>
        <v>42.5</v>
      </c>
      <c r="E246">
        <f t="shared" si="32"/>
        <v>43.5</v>
      </c>
      <c r="F246" s="1">
        <f t="shared" si="33"/>
        <v>33.256999999999998</v>
      </c>
      <c r="G246" s="1">
        <f t="shared" si="34"/>
        <v>7.6479999999999997</v>
      </c>
      <c r="H246">
        <f t="shared" si="35"/>
        <v>6.1319999999999997</v>
      </c>
      <c r="I246">
        <f t="shared" si="36"/>
        <v>63.77</v>
      </c>
      <c r="J246" s="1">
        <f t="shared" si="37"/>
        <v>0.34399999999999997</v>
      </c>
      <c r="K246" s="1"/>
      <c r="M246">
        <v>43</v>
      </c>
      <c r="N246">
        <v>7.6481000000000003</v>
      </c>
      <c r="O246">
        <v>33.256599999999999</v>
      </c>
      <c r="P246">
        <v>25.9556</v>
      </c>
      <c r="Q246" s="8">
        <v>0.34397</v>
      </c>
      <c r="R246">
        <v>0.12659999999999999</v>
      </c>
      <c r="S246">
        <v>1.6E-2</v>
      </c>
      <c r="T246">
        <v>1479.69</v>
      </c>
      <c r="U246">
        <v>63.767000000000003</v>
      </c>
      <c r="V246">
        <v>6.1317000000000004</v>
      </c>
      <c r="W246">
        <v>140.677311</v>
      </c>
      <c r="X246">
        <v>4.2906000000000004</v>
      </c>
      <c r="Y246">
        <v>43.411999999999999</v>
      </c>
    </row>
    <row r="247" spans="1:25" x14ac:dyDescent="0.25">
      <c r="A247" t="s">
        <v>38</v>
      </c>
      <c r="B247" t="s">
        <v>41</v>
      </c>
      <c r="C247" s="9">
        <f t="shared" si="30"/>
        <v>43605.677329999999</v>
      </c>
      <c r="D247">
        <f t="shared" si="31"/>
        <v>43.5</v>
      </c>
      <c r="E247">
        <f t="shared" si="32"/>
        <v>44.5</v>
      </c>
      <c r="F247" s="1">
        <f t="shared" si="33"/>
        <v>33.305999999999997</v>
      </c>
      <c r="G247" s="1">
        <f t="shared" si="34"/>
        <v>7.6420000000000003</v>
      </c>
      <c r="H247">
        <f t="shared" si="35"/>
        <v>6.109</v>
      </c>
      <c r="I247">
        <f t="shared" si="36"/>
        <v>63.54</v>
      </c>
      <c r="J247" s="1">
        <f t="shared" si="37"/>
        <v>0.36799999999999999</v>
      </c>
      <c r="K247" s="1"/>
      <c r="M247">
        <v>44</v>
      </c>
      <c r="N247">
        <v>7.6417999999999999</v>
      </c>
      <c r="O247">
        <v>33.305900000000001</v>
      </c>
      <c r="P247">
        <v>25.995200000000001</v>
      </c>
      <c r="Q247" s="8">
        <v>0.36751</v>
      </c>
      <c r="R247">
        <v>0.12670000000000001</v>
      </c>
      <c r="S247">
        <v>1.6E-2</v>
      </c>
      <c r="T247">
        <v>1479.74</v>
      </c>
      <c r="U247">
        <v>63.539000000000001</v>
      </c>
      <c r="V247">
        <v>6.1086999999999998</v>
      </c>
      <c r="W247">
        <v>140.67733000000001</v>
      </c>
      <c r="X247">
        <v>4.2744999999999997</v>
      </c>
      <c r="Y247">
        <v>44.421999999999997</v>
      </c>
    </row>
    <row r="248" spans="1:25" x14ac:dyDescent="0.25">
      <c r="A248" t="s">
        <v>38</v>
      </c>
      <c r="B248" t="s">
        <v>41</v>
      </c>
      <c r="C248" s="9">
        <f t="shared" si="30"/>
        <v>43605.677348999998</v>
      </c>
      <c r="D248">
        <f t="shared" si="31"/>
        <v>44.5</v>
      </c>
      <c r="E248">
        <f t="shared" si="32"/>
        <v>45.5</v>
      </c>
      <c r="F248" s="1">
        <f t="shared" si="33"/>
        <v>33.348999999999997</v>
      </c>
      <c r="G248" s="1">
        <f t="shared" si="34"/>
        <v>7.6369999999999996</v>
      </c>
      <c r="H248">
        <f t="shared" si="35"/>
        <v>6.1029999999999998</v>
      </c>
      <c r="I248">
        <f t="shared" si="36"/>
        <v>63.49</v>
      </c>
      <c r="J248" s="1">
        <f t="shared" si="37"/>
        <v>0.34200000000000003</v>
      </c>
      <c r="K248" s="1"/>
      <c r="M248">
        <v>45</v>
      </c>
      <c r="N248">
        <v>7.6371000000000002</v>
      </c>
      <c r="O248">
        <v>33.349200000000003</v>
      </c>
      <c r="P248">
        <v>26.029900000000001</v>
      </c>
      <c r="Q248" s="8">
        <v>0.34188000000000002</v>
      </c>
      <c r="R248">
        <v>0.12640000000000001</v>
      </c>
      <c r="S248">
        <v>1.6E-2</v>
      </c>
      <c r="T248">
        <v>1479.79</v>
      </c>
      <c r="U248">
        <v>63.488</v>
      </c>
      <c r="V248">
        <v>6.1026999999999996</v>
      </c>
      <c r="W248">
        <v>140.67734899999999</v>
      </c>
      <c r="X248">
        <v>4.2704000000000004</v>
      </c>
      <c r="Y248">
        <v>45.432000000000002</v>
      </c>
    </row>
    <row r="249" spans="1:25" x14ac:dyDescent="0.25">
      <c r="A249" t="s">
        <v>38</v>
      </c>
      <c r="B249" t="s">
        <v>41</v>
      </c>
      <c r="C249" s="9">
        <f t="shared" si="30"/>
        <v>43605.677367999997</v>
      </c>
      <c r="D249">
        <f t="shared" si="31"/>
        <v>45.5</v>
      </c>
      <c r="E249">
        <f t="shared" si="32"/>
        <v>46.5</v>
      </c>
      <c r="F249" s="1">
        <f t="shared" si="33"/>
        <v>33.353000000000002</v>
      </c>
      <c r="G249" s="1">
        <f t="shared" si="34"/>
        <v>7.6360000000000001</v>
      </c>
      <c r="H249">
        <f t="shared" si="35"/>
        <v>6.1050000000000004</v>
      </c>
      <c r="I249">
        <f t="shared" si="36"/>
        <v>63.51</v>
      </c>
      <c r="J249" s="1">
        <f t="shared" si="37"/>
        <v>0.33300000000000002</v>
      </c>
      <c r="K249" s="1"/>
      <c r="M249">
        <v>46</v>
      </c>
      <c r="N249">
        <v>7.6364000000000001</v>
      </c>
      <c r="O249">
        <v>33.352600000000002</v>
      </c>
      <c r="P249">
        <v>26.032699999999998</v>
      </c>
      <c r="Q249" s="8">
        <v>0.3327</v>
      </c>
      <c r="R249">
        <v>0.1265</v>
      </c>
      <c r="S249">
        <v>1.6E-2</v>
      </c>
      <c r="T249">
        <v>1479.81</v>
      </c>
      <c r="U249">
        <v>63.508000000000003</v>
      </c>
      <c r="V249">
        <v>6.1045999999999996</v>
      </c>
      <c r="W249">
        <v>140.677368</v>
      </c>
      <c r="X249">
        <v>4.2716000000000003</v>
      </c>
      <c r="Y249">
        <v>46.442</v>
      </c>
    </row>
    <row r="250" spans="1:25" x14ac:dyDescent="0.25">
      <c r="A250" t="s">
        <v>38</v>
      </c>
      <c r="B250" t="s">
        <v>41</v>
      </c>
      <c r="C250" s="9">
        <f t="shared" si="30"/>
        <v>43605.677387000003</v>
      </c>
      <c r="D250">
        <f t="shared" si="31"/>
        <v>46.5</v>
      </c>
      <c r="E250">
        <f t="shared" si="32"/>
        <v>47.5</v>
      </c>
      <c r="F250" s="1">
        <f t="shared" si="33"/>
        <v>33.393999999999998</v>
      </c>
      <c r="G250" s="1">
        <f t="shared" si="34"/>
        <v>7.6319999999999997</v>
      </c>
      <c r="H250">
        <f t="shared" si="35"/>
        <v>6.101</v>
      </c>
      <c r="I250">
        <f t="shared" si="36"/>
        <v>63.48</v>
      </c>
      <c r="J250" s="1">
        <f t="shared" si="37"/>
        <v>0.33400000000000002</v>
      </c>
      <c r="K250" s="1"/>
      <c r="M250">
        <v>47</v>
      </c>
      <c r="N250">
        <v>7.6323999999999996</v>
      </c>
      <c r="O250">
        <v>33.393500000000003</v>
      </c>
      <c r="P250">
        <v>26.0654</v>
      </c>
      <c r="Q250" s="8">
        <v>0.33363999999999999</v>
      </c>
      <c r="R250">
        <v>0.12659999999999999</v>
      </c>
      <c r="S250">
        <v>1.6E-2</v>
      </c>
      <c r="T250">
        <v>1479.86</v>
      </c>
      <c r="U250">
        <v>63.481000000000002</v>
      </c>
      <c r="V250">
        <v>6.1009000000000002</v>
      </c>
      <c r="W250">
        <v>140.67738700000001</v>
      </c>
      <c r="X250">
        <v>4.2690999999999999</v>
      </c>
      <c r="Y250">
        <v>47.451000000000001</v>
      </c>
    </row>
    <row r="251" spans="1:25" x14ac:dyDescent="0.25">
      <c r="A251" t="s">
        <v>38</v>
      </c>
      <c r="B251" t="s">
        <v>41</v>
      </c>
      <c r="C251" s="9">
        <f t="shared" si="30"/>
        <v>43605.677407000003</v>
      </c>
      <c r="D251">
        <f t="shared" si="31"/>
        <v>47.5</v>
      </c>
      <c r="E251">
        <f t="shared" si="32"/>
        <v>48.5</v>
      </c>
      <c r="F251" s="1">
        <f t="shared" si="33"/>
        <v>33.396000000000001</v>
      </c>
      <c r="G251" s="1">
        <f t="shared" si="34"/>
        <v>7.633</v>
      </c>
      <c r="H251">
        <f t="shared" si="35"/>
        <v>6.085</v>
      </c>
      <c r="I251">
        <f t="shared" si="36"/>
        <v>63.32</v>
      </c>
      <c r="J251" s="1">
        <f t="shared" si="37"/>
        <v>0.33300000000000002</v>
      </c>
      <c r="K251" s="1"/>
      <c r="M251">
        <v>48</v>
      </c>
      <c r="N251">
        <v>7.6326999999999998</v>
      </c>
      <c r="O251">
        <v>33.3964</v>
      </c>
      <c r="P251">
        <v>26.067699999999999</v>
      </c>
      <c r="Q251" s="8">
        <v>0.33294000000000001</v>
      </c>
      <c r="R251">
        <v>0.12670000000000001</v>
      </c>
      <c r="S251">
        <v>1.6E-2</v>
      </c>
      <c r="T251">
        <v>1479.88</v>
      </c>
      <c r="U251">
        <v>63.317999999999998</v>
      </c>
      <c r="V251">
        <v>6.0850999999999997</v>
      </c>
      <c r="W251">
        <v>140.67740699999999</v>
      </c>
      <c r="X251">
        <v>4.258</v>
      </c>
      <c r="Y251">
        <v>48.460999999999999</v>
      </c>
    </row>
    <row r="252" spans="1:25" x14ac:dyDescent="0.25">
      <c r="A252" t="s">
        <v>38</v>
      </c>
      <c r="B252" t="s">
        <v>41</v>
      </c>
      <c r="C252" s="9">
        <f t="shared" si="30"/>
        <v>43605.677427000002</v>
      </c>
      <c r="D252">
        <f t="shared" si="31"/>
        <v>48.5</v>
      </c>
      <c r="E252">
        <f t="shared" si="32"/>
        <v>49.5</v>
      </c>
      <c r="F252" s="1">
        <f t="shared" si="33"/>
        <v>33.414000000000001</v>
      </c>
      <c r="G252" s="1">
        <f t="shared" si="34"/>
        <v>7.6310000000000002</v>
      </c>
      <c r="H252">
        <f t="shared" si="35"/>
        <v>6.08</v>
      </c>
      <c r="I252">
        <f t="shared" si="36"/>
        <v>63.27</v>
      </c>
      <c r="J252" s="1">
        <f t="shared" si="37"/>
        <v>0.32700000000000001</v>
      </c>
      <c r="K252" s="1"/>
      <c r="M252">
        <v>49</v>
      </c>
      <c r="N252">
        <v>7.6314000000000002</v>
      </c>
      <c r="O252">
        <v>33.413499999999999</v>
      </c>
      <c r="P252">
        <v>26.081299999999999</v>
      </c>
      <c r="Q252" s="8">
        <v>0.32658999999999999</v>
      </c>
      <c r="R252">
        <v>0.12659999999999999</v>
      </c>
      <c r="S252">
        <v>1.6E-2</v>
      </c>
      <c r="T252">
        <v>1479.92</v>
      </c>
      <c r="U252">
        <v>63.268999999999998</v>
      </c>
      <c r="V252">
        <v>6.0799000000000003</v>
      </c>
      <c r="W252">
        <v>140.67742699999999</v>
      </c>
      <c r="X252">
        <v>4.2544000000000004</v>
      </c>
      <c r="Y252">
        <v>49.470999999999997</v>
      </c>
    </row>
    <row r="253" spans="1:25" x14ac:dyDescent="0.25">
      <c r="A253" t="s">
        <v>38</v>
      </c>
      <c r="B253" t="s">
        <v>41</v>
      </c>
      <c r="C253" s="9">
        <f t="shared" si="30"/>
        <v>43605.677446000002</v>
      </c>
      <c r="D253">
        <f t="shared" si="31"/>
        <v>49.5</v>
      </c>
      <c r="E253">
        <f t="shared" si="32"/>
        <v>50.5</v>
      </c>
      <c r="F253" s="1">
        <f t="shared" si="33"/>
        <v>33.451999999999998</v>
      </c>
      <c r="G253" s="1">
        <f t="shared" si="34"/>
        <v>7.6269999999999998</v>
      </c>
      <c r="H253">
        <f t="shared" si="35"/>
        <v>6.077</v>
      </c>
      <c r="I253">
        <f t="shared" si="36"/>
        <v>63.24</v>
      </c>
      <c r="J253" s="1">
        <f t="shared" si="37"/>
        <v>0.32100000000000001</v>
      </c>
      <c r="K253" s="1"/>
      <c r="M253">
        <v>50</v>
      </c>
      <c r="N253">
        <v>7.6268000000000002</v>
      </c>
      <c r="O253">
        <v>33.451700000000002</v>
      </c>
      <c r="P253">
        <v>26.111999999999998</v>
      </c>
      <c r="Q253" s="8">
        <v>0.32089000000000001</v>
      </c>
      <c r="R253">
        <v>0.12670000000000001</v>
      </c>
      <c r="S253">
        <v>1.6E-2</v>
      </c>
      <c r="T253">
        <v>1479.96</v>
      </c>
      <c r="U253">
        <v>63.244</v>
      </c>
      <c r="V253">
        <v>6.0766</v>
      </c>
      <c r="W253">
        <v>140.677446</v>
      </c>
      <c r="X253">
        <v>4.2521000000000004</v>
      </c>
      <c r="Y253">
        <v>50.48</v>
      </c>
    </row>
    <row r="254" spans="1:25" x14ac:dyDescent="0.25">
      <c r="A254" t="s">
        <v>38</v>
      </c>
      <c r="B254" t="s">
        <v>41</v>
      </c>
      <c r="C254" s="9">
        <f t="shared" si="30"/>
        <v>43605.677465000001</v>
      </c>
      <c r="D254">
        <f t="shared" si="31"/>
        <v>50.5</v>
      </c>
      <c r="E254">
        <f t="shared" si="32"/>
        <v>51.5</v>
      </c>
      <c r="F254" s="1">
        <f t="shared" si="33"/>
        <v>33.463000000000001</v>
      </c>
      <c r="G254" s="1">
        <f t="shared" si="34"/>
        <v>7.625</v>
      </c>
      <c r="H254">
        <f t="shared" si="35"/>
        <v>6.0679999999999996</v>
      </c>
      <c r="I254">
        <f t="shared" si="36"/>
        <v>63.16</v>
      </c>
      <c r="J254" s="1">
        <f t="shared" si="37"/>
        <v>0.32700000000000001</v>
      </c>
      <c r="K254" s="1"/>
      <c r="M254">
        <v>51</v>
      </c>
      <c r="N254">
        <v>7.6254</v>
      </c>
      <c r="O254">
        <v>33.462800000000001</v>
      </c>
      <c r="P254">
        <v>26.120799999999999</v>
      </c>
      <c r="Q254" s="8">
        <v>0.32693</v>
      </c>
      <c r="R254">
        <v>0.12670000000000001</v>
      </c>
      <c r="S254">
        <v>1.6E-2</v>
      </c>
      <c r="T254">
        <v>1479.99</v>
      </c>
      <c r="U254">
        <v>63.161999999999999</v>
      </c>
      <c r="V254">
        <v>6.0683999999999996</v>
      </c>
      <c r="W254">
        <v>140.67746500000001</v>
      </c>
      <c r="X254">
        <v>4.2462999999999997</v>
      </c>
      <c r="Y254">
        <v>51.49</v>
      </c>
    </row>
    <row r="255" spans="1:25" x14ac:dyDescent="0.25">
      <c r="A255" t="s">
        <v>38</v>
      </c>
      <c r="B255" t="s">
        <v>41</v>
      </c>
      <c r="C255" s="9">
        <f t="shared" si="30"/>
        <v>43605.677482999999</v>
      </c>
      <c r="D255">
        <f t="shared" si="31"/>
        <v>51.5</v>
      </c>
      <c r="E255">
        <f t="shared" si="32"/>
        <v>52.5</v>
      </c>
      <c r="F255" s="1">
        <f t="shared" si="33"/>
        <v>33.476999999999997</v>
      </c>
      <c r="G255" s="1">
        <f t="shared" si="34"/>
        <v>7.6239999999999997</v>
      </c>
      <c r="H255">
        <f t="shared" si="35"/>
        <v>6.0659999999999998</v>
      </c>
      <c r="I255">
        <f t="shared" si="36"/>
        <v>63.14</v>
      </c>
      <c r="J255" s="1">
        <f t="shared" si="37"/>
        <v>0.318</v>
      </c>
      <c r="K255" s="1"/>
      <c r="M255">
        <v>52</v>
      </c>
      <c r="N255">
        <v>7.6242000000000001</v>
      </c>
      <c r="O255">
        <v>33.476700000000001</v>
      </c>
      <c r="P255">
        <v>26.132000000000001</v>
      </c>
      <c r="Q255" s="8">
        <v>0.31802000000000002</v>
      </c>
      <c r="R255">
        <v>0.12670000000000001</v>
      </c>
      <c r="S255">
        <v>1.6E-2</v>
      </c>
      <c r="T255">
        <v>1480.02</v>
      </c>
      <c r="U255">
        <v>63.137</v>
      </c>
      <c r="V255">
        <v>6.0655999999999999</v>
      </c>
      <c r="W255">
        <v>140.677483</v>
      </c>
      <c r="X255">
        <v>4.2443999999999997</v>
      </c>
      <c r="Y255">
        <v>52.5</v>
      </c>
    </row>
    <row r="256" spans="1:25" x14ac:dyDescent="0.25">
      <c r="A256" t="s">
        <v>38</v>
      </c>
      <c r="B256" t="s">
        <v>41</v>
      </c>
      <c r="C256" s="9">
        <f t="shared" si="30"/>
        <v>43605.677501999999</v>
      </c>
      <c r="D256">
        <f t="shared" si="31"/>
        <v>52.5</v>
      </c>
      <c r="E256">
        <f t="shared" si="32"/>
        <v>53.5</v>
      </c>
      <c r="F256" s="1">
        <f t="shared" si="33"/>
        <v>33.491999999999997</v>
      </c>
      <c r="G256" s="1">
        <f t="shared" si="34"/>
        <v>7.6219999999999999</v>
      </c>
      <c r="H256">
        <f t="shared" si="35"/>
        <v>6.0469999999999997</v>
      </c>
      <c r="I256">
        <f t="shared" si="36"/>
        <v>62.94</v>
      </c>
      <c r="J256" s="1">
        <f t="shared" si="37"/>
        <v>0.32500000000000001</v>
      </c>
      <c r="K256" s="1"/>
      <c r="M256">
        <v>53</v>
      </c>
      <c r="N256">
        <v>7.6223000000000001</v>
      </c>
      <c r="O256">
        <v>33.491700000000002</v>
      </c>
      <c r="P256">
        <v>26.143999999999998</v>
      </c>
      <c r="Q256" s="8">
        <v>0.32478000000000001</v>
      </c>
      <c r="R256">
        <v>0.12659999999999999</v>
      </c>
      <c r="S256">
        <v>1.6E-2</v>
      </c>
      <c r="T256">
        <v>1480.05</v>
      </c>
      <c r="U256">
        <v>62.942</v>
      </c>
      <c r="V256">
        <v>6.0465999999999998</v>
      </c>
      <c r="W256">
        <v>140.677502</v>
      </c>
      <c r="X256">
        <v>4.2310999999999996</v>
      </c>
      <c r="Y256">
        <v>53.51</v>
      </c>
    </row>
    <row r="257" spans="1:25" x14ac:dyDescent="0.25">
      <c r="A257" t="s">
        <v>38</v>
      </c>
      <c r="B257" t="s">
        <v>41</v>
      </c>
      <c r="C257" s="9">
        <f t="shared" si="30"/>
        <v>43605.677520999998</v>
      </c>
      <c r="D257">
        <f t="shared" si="31"/>
        <v>53.5</v>
      </c>
      <c r="E257">
        <f t="shared" si="32"/>
        <v>54.5</v>
      </c>
      <c r="F257" s="1">
        <f t="shared" si="33"/>
        <v>33.488999999999997</v>
      </c>
      <c r="G257" s="1">
        <f t="shared" si="34"/>
        <v>7.6230000000000002</v>
      </c>
      <c r="H257">
        <f t="shared" si="35"/>
        <v>6.0419999999999998</v>
      </c>
      <c r="I257">
        <f t="shared" si="36"/>
        <v>62.89</v>
      </c>
      <c r="J257" s="1">
        <f t="shared" si="37"/>
        <v>0.31900000000000001</v>
      </c>
      <c r="K257" s="1"/>
      <c r="M257">
        <v>54</v>
      </c>
      <c r="N257">
        <v>7.6227</v>
      </c>
      <c r="O257">
        <v>33.489400000000003</v>
      </c>
      <c r="P257">
        <v>26.142199999999999</v>
      </c>
      <c r="Q257" s="8">
        <v>0.31929999999999997</v>
      </c>
      <c r="R257">
        <v>0.12670000000000001</v>
      </c>
      <c r="S257">
        <v>1.6E-2</v>
      </c>
      <c r="T257">
        <v>1480.06</v>
      </c>
      <c r="U257">
        <v>62.89</v>
      </c>
      <c r="V257">
        <v>6.0415999999999999</v>
      </c>
      <c r="W257">
        <v>140.67752100000001</v>
      </c>
      <c r="X257">
        <v>4.2275999999999998</v>
      </c>
      <c r="Y257">
        <v>54.518999999999998</v>
      </c>
    </row>
    <row r="258" spans="1:25" x14ac:dyDescent="0.25">
      <c r="A258" t="s">
        <v>38</v>
      </c>
      <c r="B258" t="s">
        <v>41</v>
      </c>
      <c r="C258" s="9">
        <f t="shared" si="30"/>
        <v>43605.677539999997</v>
      </c>
      <c r="D258">
        <f t="shared" si="31"/>
        <v>54.5</v>
      </c>
      <c r="E258">
        <f t="shared" si="32"/>
        <v>55.5</v>
      </c>
      <c r="F258" s="1">
        <f t="shared" si="33"/>
        <v>33.488999999999997</v>
      </c>
      <c r="G258" s="1">
        <f t="shared" si="34"/>
        <v>7.6230000000000002</v>
      </c>
      <c r="H258">
        <f t="shared" si="35"/>
        <v>6.0430000000000001</v>
      </c>
      <c r="I258">
        <f t="shared" si="36"/>
        <v>62.9</v>
      </c>
      <c r="J258" s="1">
        <f t="shared" si="37"/>
        <v>0.32500000000000001</v>
      </c>
      <c r="K258" s="1"/>
      <c r="M258">
        <v>55</v>
      </c>
      <c r="N258">
        <v>7.6231</v>
      </c>
      <c r="O258">
        <v>33.4893</v>
      </c>
      <c r="P258">
        <v>26.142099999999999</v>
      </c>
      <c r="Q258" s="8">
        <v>0.32528000000000001</v>
      </c>
      <c r="R258">
        <v>0.1265</v>
      </c>
      <c r="S258">
        <v>1.6E-2</v>
      </c>
      <c r="T258">
        <v>1480.08</v>
      </c>
      <c r="U258">
        <v>62.902000000000001</v>
      </c>
      <c r="V258">
        <v>6.0427</v>
      </c>
      <c r="W258">
        <v>140.67753999999999</v>
      </c>
      <c r="X258">
        <v>4.2283999999999997</v>
      </c>
      <c r="Y258">
        <v>55.529000000000003</v>
      </c>
    </row>
    <row r="259" spans="1:25" x14ac:dyDescent="0.25">
      <c r="A259" t="s">
        <v>38</v>
      </c>
      <c r="B259" t="s">
        <v>41</v>
      </c>
      <c r="C259" s="9">
        <f t="shared" si="30"/>
        <v>43605.677559000003</v>
      </c>
      <c r="D259">
        <f t="shared" si="31"/>
        <v>55.5</v>
      </c>
      <c r="E259">
        <f t="shared" si="32"/>
        <v>56.5</v>
      </c>
      <c r="F259" s="1">
        <f t="shared" si="33"/>
        <v>33.500999999999998</v>
      </c>
      <c r="G259" s="1">
        <f t="shared" si="34"/>
        <v>7.6219999999999999</v>
      </c>
      <c r="H259">
        <f t="shared" si="35"/>
        <v>6.024</v>
      </c>
      <c r="I259">
        <f t="shared" si="36"/>
        <v>62.71</v>
      </c>
      <c r="J259" s="1">
        <f t="shared" si="37"/>
        <v>0.318</v>
      </c>
      <c r="K259" s="1"/>
      <c r="M259">
        <v>56</v>
      </c>
      <c r="N259">
        <v>7.6215000000000002</v>
      </c>
      <c r="O259">
        <v>33.500900000000001</v>
      </c>
      <c r="P259">
        <v>26.151399999999999</v>
      </c>
      <c r="Q259" s="8">
        <v>0.31845000000000001</v>
      </c>
      <c r="R259">
        <v>0.12659999999999999</v>
      </c>
      <c r="S259">
        <v>1.6E-2</v>
      </c>
      <c r="T259">
        <v>1480.11</v>
      </c>
      <c r="U259">
        <v>62.713000000000001</v>
      </c>
      <c r="V259">
        <v>6.0244</v>
      </c>
      <c r="W259">
        <v>140.677559</v>
      </c>
      <c r="X259">
        <v>4.2154999999999996</v>
      </c>
      <c r="Y259">
        <v>56.539000000000001</v>
      </c>
    </row>
    <row r="260" spans="1:25" x14ac:dyDescent="0.25">
      <c r="A260" t="s">
        <v>38</v>
      </c>
      <c r="B260" t="s">
        <v>41</v>
      </c>
      <c r="C260" s="9">
        <f t="shared" ref="C260:C299" si="38">DATE(2019,1,$W260)+($W260-FLOOR($W260,1))</f>
        <v>43605.677579000003</v>
      </c>
      <c r="D260">
        <f t="shared" si="31"/>
        <v>56.5</v>
      </c>
      <c r="E260">
        <f t="shared" si="32"/>
        <v>57.5</v>
      </c>
      <c r="F260" s="1">
        <f t="shared" si="33"/>
        <v>33.511000000000003</v>
      </c>
      <c r="G260" s="1">
        <f t="shared" si="34"/>
        <v>7.6210000000000004</v>
      </c>
      <c r="H260">
        <f t="shared" si="35"/>
        <v>6.0309999999999997</v>
      </c>
      <c r="I260">
        <f t="shared" si="36"/>
        <v>62.78</v>
      </c>
      <c r="J260" s="1">
        <f t="shared" si="37"/>
        <v>0.315</v>
      </c>
      <c r="K260" s="1"/>
      <c r="M260">
        <v>57</v>
      </c>
      <c r="N260">
        <v>7.6205999999999996</v>
      </c>
      <c r="O260">
        <v>33.510899999999999</v>
      </c>
      <c r="P260">
        <v>26.159400000000002</v>
      </c>
      <c r="Q260" s="8">
        <v>0.31455</v>
      </c>
      <c r="R260">
        <v>0.12659999999999999</v>
      </c>
      <c r="S260">
        <v>1.7000000000000001E-2</v>
      </c>
      <c r="T260">
        <v>1480.13</v>
      </c>
      <c r="U260">
        <v>62.780999999999999</v>
      </c>
      <c r="V260">
        <v>6.0305999999999997</v>
      </c>
      <c r="W260">
        <v>140.67757900000001</v>
      </c>
      <c r="X260">
        <v>4.2199</v>
      </c>
      <c r="Y260">
        <v>57.548999999999999</v>
      </c>
    </row>
    <row r="261" spans="1:25" x14ac:dyDescent="0.25">
      <c r="A261" t="s">
        <v>38</v>
      </c>
      <c r="B261" t="s">
        <v>41</v>
      </c>
      <c r="C261" s="9">
        <f t="shared" si="38"/>
        <v>43605.677598000002</v>
      </c>
      <c r="D261">
        <f t="shared" ref="D261:D299" si="39">M261-0.5</f>
        <v>57.5</v>
      </c>
      <c r="E261">
        <f t="shared" ref="E261:E299" si="40">M261+0.5</f>
        <v>58.5</v>
      </c>
      <c r="F261" s="1">
        <f t="shared" ref="F261:F299" si="41">ROUND(O261,3)</f>
        <v>33.526000000000003</v>
      </c>
      <c r="G261" s="1">
        <f t="shared" ref="G261:G299" si="42">ROUND(N261,3)</f>
        <v>7.6180000000000003</v>
      </c>
      <c r="H261">
        <f t="shared" ref="H261:H299" si="43">ROUND(V261,3)</f>
        <v>6.0279999999999996</v>
      </c>
      <c r="I261">
        <f t="shared" ref="I261:I299" si="44">ROUND(U261,2)</f>
        <v>62.76</v>
      </c>
      <c r="J261" s="1">
        <f t="shared" ref="J261:J299" si="45">ROUND(Q261,3)</f>
        <v>0.34100000000000003</v>
      </c>
      <c r="K261" s="1"/>
      <c r="M261">
        <v>58</v>
      </c>
      <c r="N261">
        <v>7.6181999999999999</v>
      </c>
      <c r="O261">
        <v>33.5259</v>
      </c>
      <c r="P261">
        <v>26.171500000000002</v>
      </c>
      <c r="Q261" s="8">
        <v>0.34093000000000001</v>
      </c>
      <c r="R261">
        <v>0.1265</v>
      </c>
      <c r="S261">
        <v>1.6E-2</v>
      </c>
      <c r="T261">
        <v>1480.16</v>
      </c>
      <c r="U261">
        <v>62.76</v>
      </c>
      <c r="V261">
        <v>6.0284000000000004</v>
      </c>
      <c r="W261">
        <v>140.67759799999999</v>
      </c>
      <c r="X261">
        <v>4.2183000000000002</v>
      </c>
      <c r="Y261">
        <v>58.558</v>
      </c>
    </row>
    <row r="262" spans="1:25" x14ac:dyDescent="0.25">
      <c r="A262" t="s">
        <v>38</v>
      </c>
      <c r="B262" t="s">
        <v>41</v>
      </c>
      <c r="C262" s="9">
        <f t="shared" si="38"/>
        <v>43605.677617000001</v>
      </c>
      <c r="D262">
        <f t="shared" si="39"/>
        <v>58.5</v>
      </c>
      <c r="E262">
        <f t="shared" si="40"/>
        <v>59.5</v>
      </c>
      <c r="F262" s="1">
        <f t="shared" si="41"/>
        <v>33.530999999999999</v>
      </c>
      <c r="G262" s="1">
        <f t="shared" si="42"/>
        <v>7.617</v>
      </c>
      <c r="H262">
        <f t="shared" si="43"/>
        <v>6.0309999999999997</v>
      </c>
      <c r="I262">
        <f t="shared" si="44"/>
        <v>62.79</v>
      </c>
      <c r="J262" s="1">
        <f t="shared" si="45"/>
        <v>0.30499999999999999</v>
      </c>
      <c r="K262" s="1"/>
      <c r="M262">
        <v>59</v>
      </c>
      <c r="N262">
        <v>7.6173000000000002</v>
      </c>
      <c r="O262">
        <v>33.531300000000002</v>
      </c>
      <c r="P262">
        <v>26.175899999999999</v>
      </c>
      <c r="Q262" s="8">
        <v>0.30546000000000001</v>
      </c>
      <c r="R262">
        <v>0.12659999999999999</v>
      </c>
      <c r="S262">
        <v>1.7000000000000001E-2</v>
      </c>
      <c r="T262">
        <v>1480.18</v>
      </c>
      <c r="U262">
        <v>62.786999999999999</v>
      </c>
      <c r="V262">
        <v>6.0308999999999999</v>
      </c>
      <c r="W262">
        <v>140.677617</v>
      </c>
      <c r="X262">
        <v>4.22</v>
      </c>
      <c r="Y262">
        <v>59.567999999999998</v>
      </c>
    </row>
    <row r="263" spans="1:25" x14ac:dyDescent="0.25">
      <c r="A263" t="s">
        <v>38</v>
      </c>
      <c r="B263" t="s">
        <v>41</v>
      </c>
      <c r="C263" s="9">
        <f t="shared" si="38"/>
        <v>43605.677636</v>
      </c>
      <c r="D263">
        <f t="shared" si="39"/>
        <v>59.5</v>
      </c>
      <c r="E263">
        <f t="shared" si="40"/>
        <v>60.5</v>
      </c>
      <c r="F263" s="1">
        <f t="shared" si="41"/>
        <v>33.539000000000001</v>
      </c>
      <c r="G263" s="1">
        <f t="shared" si="42"/>
        <v>7.6159999999999997</v>
      </c>
      <c r="H263">
        <f t="shared" si="43"/>
        <v>6.0339999999999998</v>
      </c>
      <c r="I263">
        <f t="shared" si="44"/>
        <v>62.82</v>
      </c>
      <c r="J263" s="1">
        <f t="shared" si="45"/>
        <v>0.31</v>
      </c>
      <c r="K263" s="1"/>
      <c r="M263">
        <v>60</v>
      </c>
      <c r="N263">
        <v>7.6163999999999996</v>
      </c>
      <c r="O263">
        <v>33.539000000000001</v>
      </c>
      <c r="P263">
        <v>26.182099999999998</v>
      </c>
      <c r="Q263" s="8">
        <v>0.31047000000000002</v>
      </c>
      <c r="R263">
        <v>0.12659999999999999</v>
      </c>
      <c r="S263">
        <v>1.6E-2</v>
      </c>
      <c r="T263">
        <v>1480.2</v>
      </c>
      <c r="U263">
        <v>62.823</v>
      </c>
      <c r="V263">
        <v>6.0342000000000002</v>
      </c>
      <c r="W263">
        <v>140.67763600000001</v>
      </c>
      <c r="X263">
        <v>4.2222999999999997</v>
      </c>
      <c r="Y263">
        <v>60.578000000000003</v>
      </c>
    </row>
    <row r="264" spans="1:25" x14ac:dyDescent="0.25">
      <c r="A264" t="s">
        <v>38</v>
      </c>
      <c r="B264" t="s">
        <v>41</v>
      </c>
      <c r="C264" s="9">
        <f t="shared" si="38"/>
        <v>43605.677656</v>
      </c>
      <c r="D264">
        <f t="shared" si="39"/>
        <v>60.5</v>
      </c>
      <c r="E264">
        <f t="shared" si="40"/>
        <v>61.5</v>
      </c>
      <c r="F264" s="1">
        <f t="shared" si="41"/>
        <v>33.545999999999999</v>
      </c>
      <c r="G264" s="1">
        <f t="shared" si="42"/>
        <v>7.6159999999999997</v>
      </c>
      <c r="H264">
        <f t="shared" si="43"/>
        <v>6.0380000000000003</v>
      </c>
      <c r="I264">
        <f t="shared" si="44"/>
        <v>62.86</v>
      </c>
      <c r="J264" s="1">
        <f t="shared" si="45"/>
        <v>0.308</v>
      </c>
      <c r="K264" s="1"/>
      <c r="M264">
        <v>61</v>
      </c>
      <c r="N264">
        <v>7.6154999999999999</v>
      </c>
      <c r="O264">
        <v>33.545900000000003</v>
      </c>
      <c r="P264">
        <v>26.1876</v>
      </c>
      <c r="Q264" s="8">
        <v>0.30829000000000001</v>
      </c>
      <c r="R264">
        <v>0.12670000000000001</v>
      </c>
      <c r="S264">
        <v>1.7000000000000001E-2</v>
      </c>
      <c r="T264">
        <v>1480.22</v>
      </c>
      <c r="U264">
        <v>62.863999999999997</v>
      </c>
      <c r="V264">
        <v>6.0378999999999996</v>
      </c>
      <c r="W264">
        <v>140.67765600000001</v>
      </c>
      <c r="X264">
        <v>4.2249999999999996</v>
      </c>
      <c r="Y264">
        <v>61.588000000000001</v>
      </c>
    </row>
    <row r="265" spans="1:25" x14ac:dyDescent="0.25">
      <c r="A265" t="s">
        <v>38</v>
      </c>
      <c r="B265" t="s">
        <v>41</v>
      </c>
      <c r="C265" s="9">
        <f t="shared" si="38"/>
        <v>43605.677674999999</v>
      </c>
      <c r="D265">
        <f t="shared" si="39"/>
        <v>61.5</v>
      </c>
      <c r="E265">
        <f t="shared" si="40"/>
        <v>62.5</v>
      </c>
      <c r="F265" s="1">
        <f t="shared" si="41"/>
        <v>33.548000000000002</v>
      </c>
      <c r="G265" s="1">
        <f t="shared" si="42"/>
        <v>7.6159999999999997</v>
      </c>
      <c r="H265">
        <f t="shared" si="43"/>
        <v>6.0389999999999997</v>
      </c>
      <c r="I265">
        <f t="shared" si="44"/>
        <v>62.88</v>
      </c>
      <c r="J265" s="1">
        <f t="shared" si="45"/>
        <v>0.30399999999999999</v>
      </c>
      <c r="K265" s="1"/>
      <c r="M265">
        <v>62</v>
      </c>
      <c r="N265">
        <v>7.6154999999999999</v>
      </c>
      <c r="O265">
        <v>33.548099999999998</v>
      </c>
      <c r="P265">
        <v>26.189299999999999</v>
      </c>
      <c r="Q265" s="8">
        <v>0.30435000000000001</v>
      </c>
      <c r="R265">
        <v>0.12659999999999999</v>
      </c>
      <c r="S265">
        <v>1.7000000000000001E-2</v>
      </c>
      <c r="T265">
        <v>1480.24</v>
      </c>
      <c r="U265">
        <v>62.875999999999998</v>
      </c>
      <c r="V265">
        <v>6.0388999999999999</v>
      </c>
      <c r="W265">
        <v>140.67767499999999</v>
      </c>
      <c r="X265">
        <v>4.2256999999999998</v>
      </c>
      <c r="Y265">
        <v>62.597999999999999</v>
      </c>
    </row>
    <row r="266" spans="1:25" x14ac:dyDescent="0.25">
      <c r="A266" t="s">
        <v>38</v>
      </c>
      <c r="B266" t="s">
        <v>41</v>
      </c>
      <c r="C266" s="9">
        <f t="shared" si="38"/>
        <v>43605.677692999998</v>
      </c>
      <c r="D266">
        <f t="shared" si="39"/>
        <v>62.5</v>
      </c>
      <c r="E266">
        <f t="shared" si="40"/>
        <v>63.5</v>
      </c>
      <c r="F266" s="1">
        <f t="shared" si="41"/>
        <v>33.545000000000002</v>
      </c>
      <c r="G266" s="1">
        <f t="shared" si="42"/>
        <v>7.6159999999999997</v>
      </c>
      <c r="H266">
        <f t="shared" si="43"/>
        <v>6.0279999999999996</v>
      </c>
      <c r="I266">
        <f t="shared" si="44"/>
        <v>62.77</v>
      </c>
      <c r="J266" s="1">
        <f t="shared" si="45"/>
        <v>0.307</v>
      </c>
      <c r="K266" s="1"/>
      <c r="M266">
        <v>63</v>
      </c>
      <c r="N266">
        <v>7.6162000000000001</v>
      </c>
      <c r="O266">
        <v>33.545400000000001</v>
      </c>
      <c r="P266">
        <v>26.187100000000001</v>
      </c>
      <c r="Q266" s="8">
        <v>0.30675000000000002</v>
      </c>
      <c r="R266">
        <v>0.1265</v>
      </c>
      <c r="S266">
        <v>1.6E-2</v>
      </c>
      <c r="T266">
        <v>1480.25</v>
      </c>
      <c r="U266">
        <v>62.765000000000001</v>
      </c>
      <c r="V266">
        <v>6.0282999999999998</v>
      </c>
      <c r="W266">
        <v>140.677693</v>
      </c>
      <c r="X266">
        <v>4.2182000000000004</v>
      </c>
      <c r="Y266">
        <v>63.606999999999999</v>
      </c>
    </row>
    <row r="267" spans="1:25" x14ac:dyDescent="0.25">
      <c r="A267" t="s">
        <v>38</v>
      </c>
      <c r="B267" t="s">
        <v>41</v>
      </c>
      <c r="C267" s="9">
        <f t="shared" si="38"/>
        <v>43605.677712999997</v>
      </c>
      <c r="D267">
        <f t="shared" si="39"/>
        <v>63.5</v>
      </c>
      <c r="E267">
        <f t="shared" si="40"/>
        <v>64.5</v>
      </c>
      <c r="F267" s="1">
        <f t="shared" si="41"/>
        <v>33.546999999999997</v>
      </c>
      <c r="G267" s="1">
        <f t="shared" si="42"/>
        <v>7.6159999999999997</v>
      </c>
      <c r="H267">
        <f t="shared" si="43"/>
        <v>6.0110000000000001</v>
      </c>
      <c r="I267">
        <f t="shared" si="44"/>
        <v>62.58</v>
      </c>
      <c r="J267" s="1">
        <f t="shared" si="45"/>
        <v>0.31</v>
      </c>
      <c r="K267" s="1"/>
      <c r="M267">
        <v>64</v>
      </c>
      <c r="N267">
        <v>7.6162000000000001</v>
      </c>
      <c r="O267">
        <v>33.546799999999998</v>
      </c>
      <c r="P267">
        <v>26.188199999999998</v>
      </c>
      <c r="Q267" s="8">
        <v>0.31019999999999998</v>
      </c>
      <c r="R267">
        <v>0.1265</v>
      </c>
      <c r="S267">
        <v>1.6E-2</v>
      </c>
      <c r="T267">
        <v>1480.27</v>
      </c>
      <c r="U267">
        <v>62.584000000000003</v>
      </c>
      <c r="V267">
        <v>6.0109000000000004</v>
      </c>
      <c r="W267">
        <v>140.67771300000001</v>
      </c>
      <c r="X267">
        <v>4.2061000000000002</v>
      </c>
      <c r="Y267">
        <v>64.617000000000004</v>
      </c>
    </row>
    <row r="268" spans="1:25" x14ac:dyDescent="0.25">
      <c r="A268" t="s">
        <v>38</v>
      </c>
      <c r="B268" t="s">
        <v>41</v>
      </c>
      <c r="C268" s="9">
        <f t="shared" si="38"/>
        <v>43605.677731999996</v>
      </c>
      <c r="D268">
        <f t="shared" si="39"/>
        <v>64.5</v>
      </c>
      <c r="E268">
        <f t="shared" si="40"/>
        <v>65.5</v>
      </c>
      <c r="F268" s="1">
        <f t="shared" si="41"/>
        <v>33.552999999999997</v>
      </c>
      <c r="G268" s="1">
        <f t="shared" si="42"/>
        <v>7.6150000000000002</v>
      </c>
      <c r="H268">
        <f t="shared" si="43"/>
        <v>6.0119999999999996</v>
      </c>
      <c r="I268">
        <f t="shared" si="44"/>
        <v>62.59</v>
      </c>
      <c r="J268" s="1">
        <f t="shared" si="45"/>
        <v>0.30299999999999999</v>
      </c>
      <c r="K268" s="1"/>
      <c r="M268">
        <v>65</v>
      </c>
      <c r="N268">
        <v>7.6148999999999996</v>
      </c>
      <c r="O268">
        <v>33.553400000000003</v>
      </c>
      <c r="P268">
        <v>26.1936</v>
      </c>
      <c r="Q268" s="8">
        <v>0.30335000000000001</v>
      </c>
      <c r="R268">
        <v>0.1265</v>
      </c>
      <c r="S268">
        <v>1.6E-2</v>
      </c>
      <c r="T268">
        <v>1480.29</v>
      </c>
      <c r="U268">
        <v>62.593000000000004</v>
      </c>
      <c r="V268">
        <v>6.0117000000000003</v>
      </c>
      <c r="W268">
        <v>140.67773199999999</v>
      </c>
      <c r="X268">
        <v>4.2065999999999999</v>
      </c>
      <c r="Y268">
        <v>65.626999999999995</v>
      </c>
    </row>
    <row r="269" spans="1:25" x14ac:dyDescent="0.25">
      <c r="A269" t="s">
        <v>38</v>
      </c>
      <c r="B269" t="s">
        <v>41</v>
      </c>
      <c r="C269" s="9">
        <f t="shared" si="38"/>
        <v>43605.677751000003</v>
      </c>
      <c r="D269">
        <f t="shared" si="39"/>
        <v>65.5</v>
      </c>
      <c r="E269">
        <f t="shared" si="40"/>
        <v>66.5</v>
      </c>
      <c r="F269" s="1">
        <f t="shared" si="41"/>
        <v>33.557000000000002</v>
      </c>
      <c r="G269" s="1">
        <f t="shared" si="42"/>
        <v>7.6139999999999999</v>
      </c>
      <c r="H269">
        <f t="shared" si="43"/>
        <v>6.0039999999999996</v>
      </c>
      <c r="I269">
        <f t="shared" si="44"/>
        <v>62.51</v>
      </c>
      <c r="J269" s="1">
        <f t="shared" si="45"/>
        <v>0.30599999999999999</v>
      </c>
      <c r="K269" s="1"/>
      <c r="M269">
        <v>66</v>
      </c>
      <c r="N269">
        <v>7.6142000000000003</v>
      </c>
      <c r="O269">
        <v>33.557200000000002</v>
      </c>
      <c r="P269">
        <v>26.1967</v>
      </c>
      <c r="Q269" s="8">
        <v>0.30553999999999998</v>
      </c>
      <c r="R269">
        <v>0.1265</v>
      </c>
      <c r="S269">
        <v>1.6E-2</v>
      </c>
      <c r="T269">
        <v>1480.31</v>
      </c>
      <c r="U269">
        <v>62.512999999999998</v>
      </c>
      <c r="V269">
        <v>6.0038999999999998</v>
      </c>
      <c r="W269">
        <v>140.677751</v>
      </c>
      <c r="X269">
        <v>4.2012</v>
      </c>
      <c r="Y269">
        <v>66.637</v>
      </c>
    </row>
    <row r="270" spans="1:25" x14ac:dyDescent="0.25">
      <c r="A270" t="s">
        <v>38</v>
      </c>
      <c r="B270" t="s">
        <v>41</v>
      </c>
      <c r="C270" s="9">
        <f t="shared" si="38"/>
        <v>43605.677771000002</v>
      </c>
      <c r="D270">
        <f t="shared" si="39"/>
        <v>66.5</v>
      </c>
      <c r="E270">
        <f t="shared" si="40"/>
        <v>67.5</v>
      </c>
      <c r="F270" s="1">
        <f t="shared" si="41"/>
        <v>33.558999999999997</v>
      </c>
      <c r="G270" s="1">
        <f t="shared" si="42"/>
        <v>7.6139999999999999</v>
      </c>
      <c r="H270">
        <f t="shared" si="43"/>
        <v>5.9960000000000004</v>
      </c>
      <c r="I270">
        <f t="shared" si="44"/>
        <v>62.43</v>
      </c>
      <c r="J270" s="1">
        <f t="shared" si="45"/>
        <v>0.30099999999999999</v>
      </c>
      <c r="K270" s="1"/>
      <c r="M270">
        <v>67</v>
      </c>
      <c r="N270">
        <v>7.6135000000000002</v>
      </c>
      <c r="O270">
        <v>33.558500000000002</v>
      </c>
      <c r="P270">
        <v>26.197800000000001</v>
      </c>
      <c r="Q270" s="8">
        <v>0.30120000000000002</v>
      </c>
      <c r="R270">
        <v>0.12670000000000001</v>
      </c>
      <c r="S270">
        <v>1.7000000000000001E-2</v>
      </c>
      <c r="T270">
        <v>1480.33</v>
      </c>
      <c r="U270">
        <v>62.427</v>
      </c>
      <c r="V270">
        <v>5.9958</v>
      </c>
      <c r="W270">
        <v>140.67777100000001</v>
      </c>
      <c r="X270">
        <v>4.1955</v>
      </c>
      <c r="Y270">
        <v>67.647000000000006</v>
      </c>
    </row>
    <row r="271" spans="1:25" x14ac:dyDescent="0.25">
      <c r="A271" t="s">
        <v>38</v>
      </c>
      <c r="B271" t="s">
        <v>41</v>
      </c>
      <c r="C271" s="9">
        <f t="shared" si="38"/>
        <v>43605.677790000002</v>
      </c>
      <c r="D271">
        <f t="shared" si="39"/>
        <v>67.5</v>
      </c>
      <c r="E271">
        <f t="shared" si="40"/>
        <v>68.5</v>
      </c>
      <c r="F271" s="1">
        <f t="shared" si="41"/>
        <v>33.563000000000002</v>
      </c>
      <c r="G271" s="1">
        <f t="shared" si="42"/>
        <v>7.6120000000000001</v>
      </c>
      <c r="H271">
        <f t="shared" si="43"/>
        <v>6.0019999999999998</v>
      </c>
      <c r="I271">
        <f t="shared" si="44"/>
        <v>62.49</v>
      </c>
      <c r="J271" s="1">
        <f t="shared" si="45"/>
        <v>0.30199999999999999</v>
      </c>
      <c r="K271" s="1"/>
      <c r="M271">
        <v>68</v>
      </c>
      <c r="N271">
        <v>7.6116000000000001</v>
      </c>
      <c r="O271">
        <v>33.562899999999999</v>
      </c>
      <c r="P271">
        <v>26.201599999999999</v>
      </c>
      <c r="Q271" s="8">
        <v>0.30195</v>
      </c>
      <c r="R271">
        <v>0.12670000000000001</v>
      </c>
      <c r="S271">
        <v>1.6E-2</v>
      </c>
      <c r="T271">
        <v>1480.34</v>
      </c>
      <c r="U271">
        <v>62.49</v>
      </c>
      <c r="V271">
        <v>6.0019</v>
      </c>
      <c r="W271">
        <v>140.67778999999999</v>
      </c>
      <c r="X271">
        <v>4.1997</v>
      </c>
      <c r="Y271">
        <v>68.656999999999996</v>
      </c>
    </row>
    <row r="272" spans="1:25" x14ac:dyDescent="0.25">
      <c r="A272" t="s">
        <v>38</v>
      </c>
      <c r="B272" t="s">
        <v>41</v>
      </c>
      <c r="C272" s="9">
        <f t="shared" si="38"/>
        <v>43605.677807</v>
      </c>
      <c r="D272">
        <f t="shared" si="39"/>
        <v>68.5</v>
      </c>
      <c r="E272">
        <f t="shared" si="40"/>
        <v>69.5</v>
      </c>
      <c r="F272" s="1">
        <f t="shared" si="41"/>
        <v>33.563000000000002</v>
      </c>
      <c r="G272" s="1">
        <f t="shared" si="42"/>
        <v>7.6120000000000001</v>
      </c>
      <c r="H272">
        <f t="shared" si="43"/>
        <v>6.0119999999999996</v>
      </c>
      <c r="I272">
        <f t="shared" si="44"/>
        <v>62.59</v>
      </c>
      <c r="J272" s="1">
        <f t="shared" si="45"/>
        <v>0.30599999999999999</v>
      </c>
      <c r="K272" s="1"/>
      <c r="M272">
        <v>69</v>
      </c>
      <c r="N272">
        <v>7.6116999999999999</v>
      </c>
      <c r="O272">
        <v>33.562899999999999</v>
      </c>
      <c r="P272">
        <v>26.201499999999999</v>
      </c>
      <c r="Q272" s="8">
        <v>0.30595</v>
      </c>
      <c r="R272">
        <v>0.12640000000000001</v>
      </c>
      <c r="S272">
        <v>1.6E-2</v>
      </c>
      <c r="T272">
        <v>1480.36</v>
      </c>
      <c r="U272">
        <v>62.594000000000001</v>
      </c>
      <c r="V272">
        <v>6.0118</v>
      </c>
      <c r="W272">
        <v>140.677807</v>
      </c>
      <c r="X272">
        <v>4.2066999999999997</v>
      </c>
      <c r="Y272">
        <v>69.665999999999997</v>
      </c>
    </row>
    <row r="273" spans="1:25" x14ac:dyDescent="0.25">
      <c r="A273" t="s">
        <v>38</v>
      </c>
      <c r="B273" t="s">
        <v>41</v>
      </c>
      <c r="C273" s="9">
        <f t="shared" si="38"/>
        <v>43605.677825999999</v>
      </c>
      <c r="D273">
        <f t="shared" si="39"/>
        <v>69.5</v>
      </c>
      <c r="E273">
        <f t="shared" si="40"/>
        <v>70.5</v>
      </c>
      <c r="F273" s="1">
        <f t="shared" si="41"/>
        <v>33.564</v>
      </c>
      <c r="G273" s="1">
        <f t="shared" si="42"/>
        <v>7.609</v>
      </c>
      <c r="H273">
        <f t="shared" si="43"/>
        <v>6.0010000000000003</v>
      </c>
      <c r="I273">
        <f t="shared" si="44"/>
        <v>62.48</v>
      </c>
      <c r="J273" s="1">
        <f t="shared" si="45"/>
        <v>0.3</v>
      </c>
      <c r="K273" s="1"/>
      <c r="M273">
        <v>70</v>
      </c>
      <c r="N273">
        <v>7.6093999999999999</v>
      </c>
      <c r="O273">
        <v>33.563600000000001</v>
      </c>
      <c r="P273">
        <v>26.202300000000001</v>
      </c>
      <c r="Q273" s="8">
        <v>0.30044999999999999</v>
      </c>
      <c r="R273">
        <v>0.1265</v>
      </c>
      <c r="S273">
        <v>1.6E-2</v>
      </c>
      <c r="T273">
        <v>1480.37</v>
      </c>
      <c r="U273">
        <v>62.476999999999997</v>
      </c>
      <c r="V273">
        <v>6.0008999999999997</v>
      </c>
      <c r="W273">
        <v>140.67782600000001</v>
      </c>
      <c r="X273">
        <v>4.1990999999999996</v>
      </c>
      <c r="Y273">
        <v>70.676000000000002</v>
      </c>
    </row>
    <row r="274" spans="1:25" x14ac:dyDescent="0.25">
      <c r="A274" t="s">
        <v>38</v>
      </c>
      <c r="B274" t="s">
        <v>41</v>
      </c>
      <c r="C274" s="9">
        <f t="shared" si="38"/>
        <v>43605.677846999999</v>
      </c>
      <c r="D274">
        <f t="shared" si="39"/>
        <v>70.5</v>
      </c>
      <c r="E274">
        <f t="shared" si="40"/>
        <v>71.5</v>
      </c>
      <c r="F274" s="1">
        <f t="shared" si="41"/>
        <v>33.566000000000003</v>
      </c>
      <c r="G274" s="1">
        <f t="shared" si="42"/>
        <v>7.6059999999999999</v>
      </c>
      <c r="H274">
        <f t="shared" si="43"/>
        <v>6.0049999999999999</v>
      </c>
      <c r="I274">
        <f t="shared" si="44"/>
        <v>62.52</v>
      </c>
      <c r="J274" s="1">
        <f t="shared" si="45"/>
        <v>0.29199999999999998</v>
      </c>
      <c r="K274" s="1"/>
      <c r="M274">
        <v>71</v>
      </c>
      <c r="N274">
        <v>7.6059000000000001</v>
      </c>
      <c r="O274">
        <v>33.5657</v>
      </c>
      <c r="P274">
        <v>26.204599999999999</v>
      </c>
      <c r="Q274" s="8">
        <v>0.29236000000000001</v>
      </c>
      <c r="R274">
        <v>0.12640000000000001</v>
      </c>
      <c r="S274">
        <v>1.7000000000000001E-2</v>
      </c>
      <c r="T274">
        <v>1480.37</v>
      </c>
      <c r="U274">
        <v>62.52</v>
      </c>
      <c r="V274">
        <v>6.0053999999999998</v>
      </c>
      <c r="W274">
        <v>140.67784700000001</v>
      </c>
      <c r="X274">
        <v>4.2022000000000004</v>
      </c>
      <c r="Y274">
        <v>71.686000000000007</v>
      </c>
    </row>
    <row r="275" spans="1:25" x14ac:dyDescent="0.25">
      <c r="A275" t="s">
        <v>38</v>
      </c>
      <c r="B275" t="s">
        <v>41</v>
      </c>
      <c r="C275" s="9">
        <f t="shared" si="38"/>
        <v>43605.677864999998</v>
      </c>
      <c r="D275">
        <f t="shared" si="39"/>
        <v>71.5</v>
      </c>
      <c r="E275">
        <f t="shared" si="40"/>
        <v>72.5</v>
      </c>
      <c r="F275" s="1">
        <f t="shared" si="41"/>
        <v>33.570999999999998</v>
      </c>
      <c r="G275" s="1">
        <f t="shared" si="42"/>
        <v>7.6050000000000004</v>
      </c>
      <c r="H275">
        <f t="shared" si="43"/>
        <v>6.0179999999999998</v>
      </c>
      <c r="I275">
        <f t="shared" si="44"/>
        <v>62.65</v>
      </c>
      <c r="J275" s="1">
        <f t="shared" si="45"/>
        <v>0.29499999999999998</v>
      </c>
      <c r="K275" s="1"/>
      <c r="M275">
        <v>72</v>
      </c>
      <c r="N275">
        <v>7.6044999999999998</v>
      </c>
      <c r="O275">
        <v>33.570500000000003</v>
      </c>
      <c r="P275">
        <v>26.208500000000001</v>
      </c>
      <c r="Q275" s="8">
        <v>0.29504999999999998</v>
      </c>
      <c r="R275">
        <v>0.12670000000000001</v>
      </c>
      <c r="S275">
        <v>1.6E-2</v>
      </c>
      <c r="T275">
        <v>1480.39</v>
      </c>
      <c r="U275">
        <v>62.646000000000001</v>
      </c>
      <c r="V275">
        <v>6.0175000000000001</v>
      </c>
      <c r="W275">
        <v>140.677865</v>
      </c>
      <c r="X275">
        <v>4.2107000000000001</v>
      </c>
      <c r="Y275">
        <v>72.695999999999998</v>
      </c>
    </row>
    <row r="276" spans="1:25" x14ac:dyDescent="0.25">
      <c r="A276" t="s">
        <v>38</v>
      </c>
      <c r="B276" t="s">
        <v>41</v>
      </c>
      <c r="C276" s="9">
        <f t="shared" si="38"/>
        <v>43605.677882999997</v>
      </c>
      <c r="D276">
        <f t="shared" si="39"/>
        <v>72.5</v>
      </c>
      <c r="E276">
        <f t="shared" si="40"/>
        <v>73.5</v>
      </c>
      <c r="F276" s="1">
        <f t="shared" si="41"/>
        <v>33.572000000000003</v>
      </c>
      <c r="G276" s="1">
        <f t="shared" si="42"/>
        <v>7.6059999999999999</v>
      </c>
      <c r="H276">
        <f t="shared" si="43"/>
        <v>6.016</v>
      </c>
      <c r="I276">
        <f t="shared" si="44"/>
        <v>62.63</v>
      </c>
      <c r="J276" s="1">
        <f t="shared" si="45"/>
        <v>0.30399999999999999</v>
      </c>
      <c r="K276" s="1"/>
      <c r="M276">
        <v>73</v>
      </c>
      <c r="N276">
        <v>7.6055999999999999</v>
      </c>
      <c r="O276">
        <v>33.572299999999998</v>
      </c>
      <c r="P276">
        <v>26.209700000000002</v>
      </c>
      <c r="Q276" s="8">
        <v>0.30401</v>
      </c>
      <c r="R276">
        <v>0.1265</v>
      </c>
      <c r="S276">
        <v>1.6E-2</v>
      </c>
      <c r="T276">
        <v>1480.41</v>
      </c>
      <c r="U276">
        <v>62.631</v>
      </c>
      <c r="V276">
        <v>6.0157999999999996</v>
      </c>
      <c r="W276">
        <v>140.67788300000001</v>
      </c>
      <c r="X276">
        <v>4.2095000000000002</v>
      </c>
      <c r="Y276">
        <v>73.706000000000003</v>
      </c>
    </row>
    <row r="277" spans="1:25" x14ac:dyDescent="0.25">
      <c r="A277" t="s">
        <v>38</v>
      </c>
      <c r="B277" t="s">
        <v>41</v>
      </c>
      <c r="C277" s="9">
        <f t="shared" si="38"/>
        <v>43605.677903000003</v>
      </c>
      <c r="D277">
        <f t="shared" si="39"/>
        <v>73.5</v>
      </c>
      <c r="E277">
        <f t="shared" si="40"/>
        <v>74.5</v>
      </c>
      <c r="F277" s="1">
        <f t="shared" si="41"/>
        <v>33.597000000000001</v>
      </c>
      <c r="G277" s="1">
        <f t="shared" si="42"/>
        <v>7.6029999999999998</v>
      </c>
      <c r="H277">
        <f t="shared" si="43"/>
        <v>6.0030000000000001</v>
      </c>
      <c r="I277">
        <f t="shared" si="44"/>
        <v>62.51</v>
      </c>
      <c r="J277" s="1">
        <f t="shared" si="45"/>
        <v>0.28299999999999997</v>
      </c>
      <c r="K277" s="1"/>
      <c r="M277">
        <v>74</v>
      </c>
      <c r="N277">
        <v>7.6029999999999998</v>
      </c>
      <c r="O277">
        <v>33.596800000000002</v>
      </c>
      <c r="P277">
        <v>26.229399999999998</v>
      </c>
      <c r="Q277" s="8">
        <v>0.28249999999999997</v>
      </c>
      <c r="R277">
        <v>0.1265</v>
      </c>
      <c r="S277">
        <v>1.7000000000000001E-2</v>
      </c>
      <c r="T277">
        <v>1480.45</v>
      </c>
      <c r="U277">
        <v>62.506999999999998</v>
      </c>
      <c r="V277">
        <v>6.0033000000000003</v>
      </c>
      <c r="W277">
        <v>140.67790299999999</v>
      </c>
      <c r="X277">
        <v>4.2008000000000001</v>
      </c>
      <c r="Y277">
        <v>74.715999999999994</v>
      </c>
    </row>
    <row r="278" spans="1:25" x14ac:dyDescent="0.25">
      <c r="A278" t="s">
        <v>38</v>
      </c>
      <c r="B278" t="s">
        <v>41</v>
      </c>
      <c r="C278" s="9">
        <f t="shared" si="38"/>
        <v>43605.677921000002</v>
      </c>
      <c r="D278">
        <f t="shared" si="39"/>
        <v>74.5</v>
      </c>
      <c r="E278">
        <f t="shared" si="40"/>
        <v>75.5</v>
      </c>
      <c r="F278" s="1">
        <f t="shared" si="41"/>
        <v>33.606000000000002</v>
      </c>
      <c r="G278" s="1">
        <f t="shared" si="42"/>
        <v>7.6029999999999998</v>
      </c>
      <c r="H278">
        <f t="shared" si="43"/>
        <v>5.9980000000000002</v>
      </c>
      <c r="I278">
        <f t="shared" si="44"/>
        <v>62.45</v>
      </c>
      <c r="J278" s="1">
        <f t="shared" si="45"/>
        <v>0.28100000000000003</v>
      </c>
      <c r="K278" s="1"/>
      <c r="M278">
        <v>75</v>
      </c>
      <c r="N278">
        <v>7.6025</v>
      </c>
      <c r="O278">
        <v>33.606000000000002</v>
      </c>
      <c r="P278">
        <v>26.236699999999999</v>
      </c>
      <c r="Q278" s="8">
        <v>0.28082000000000001</v>
      </c>
      <c r="R278">
        <v>0.1265</v>
      </c>
      <c r="S278">
        <v>1.6E-2</v>
      </c>
      <c r="T278">
        <v>1480.48</v>
      </c>
      <c r="U278">
        <v>62.448999999999998</v>
      </c>
      <c r="V278">
        <v>5.9974999999999996</v>
      </c>
      <c r="W278">
        <v>140.677921</v>
      </c>
      <c r="X278">
        <v>4.1966999999999999</v>
      </c>
      <c r="Y278">
        <v>75.724999999999994</v>
      </c>
    </row>
    <row r="279" spans="1:25" x14ac:dyDescent="0.25">
      <c r="A279" t="s">
        <v>38</v>
      </c>
      <c r="B279" t="s">
        <v>41</v>
      </c>
      <c r="C279" s="9">
        <f t="shared" si="38"/>
        <v>43605.677939000001</v>
      </c>
      <c r="D279">
        <f t="shared" si="39"/>
        <v>75.5</v>
      </c>
      <c r="E279">
        <f t="shared" si="40"/>
        <v>76.5</v>
      </c>
      <c r="F279" s="1">
        <f t="shared" si="41"/>
        <v>33.615000000000002</v>
      </c>
      <c r="G279" s="1">
        <f t="shared" si="42"/>
        <v>7.6020000000000003</v>
      </c>
      <c r="H279">
        <f t="shared" si="43"/>
        <v>5.9939999999999998</v>
      </c>
      <c r="I279">
        <f t="shared" si="44"/>
        <v>62.41</v>
      </c>
      <c r="J279" s="1">
        <f t="shared" si="45"/>
        <v>0.28999999999999998</v>
      </c>
      <c r="K279" s="1"/>
      <c r="M279">
        <v>76</v>
      </c>
      <c r="N279">
        <v>7.6021999999999998</v>
      </c>
      <c r="O279">
        <v>33.614600000000003</v>
      </c>
      <c r="P279">
        <v>26.243500000000001</v>
      </c>
      <c r="Q279" s="8">
        <v>0.29033999999999999</v>
      </c>
      <c r="R279">
        <v>0.1265</v>
      </c>
      <c r="S279">
        <v>1.6E-2</v>
      </c>
      <c r="T279">
        <v>1480.5</v>
      </c>
      <c r="U279">
        <v>62.411999999999999</v>
      </c>
      <c r="V279">
        <v>5.9935999999999998</v>
      </c>
      <c r="W279">
        <v>140.67793900000001</v>
      </c>
      <c r="X279">
        <v>4.194</v>
      </c>
      <c r="Y279">
        <v>76.734999999999999</v>
      </c>
    </row>
    <row r="280" spans="1:25" x14ac:dyDescent="0.25">
      <c r="A280" t="s">
        <v>38</v>
      </c>
      <c r="B280" t="s">
        <v>41</v>
      </c>
      <c r="C280" s="9">
        <f t="shared" si="38"/>
        <v>43605.677958</v>
      </c>
      <c r="D280">
        <f t="shared" si="39"/>
        <v>76.5</v>
      </c>
      <c r="E280">
        <f t="shared" si="40"/>
        <v>77.5</v>
      </c>
      <c r="F280" s="1">
        <f t="shared" si="41"/>
        <v>33.627000000000002</v>
      </c>
      <c r="G280" s="1">
        <f t="shared" si="42"/>
        <v>7.6020000000000003</v>
      </c>
      <c r="H280">
        <f t="shared" si="43"/>
        <v>5.9960000000000004</v>
      </c>
      <c r="I280">
        <f t="shared" si="44"/>
        <v>62.44</v>
      </c>
      <c r="J280" s="1">
        <f t="shared" si="45"/>
        <v>0.28100000000000003</v>
      </c>
      <c r="K280" s="1"/>
      <c r="M280">
        <v>77</v>
      </c>
      <c r="N280">
        <v>7.6014999999999997</v>
      </c>
      <c r="O280">
        <v>33.626600000000003</v>
      </c>
      <c r="P280">
        <v>26.2531</v>
      </c>
      <c r="Q280" s="8">
        <v>0.28139999999999998</v>
      </c>
      <c r="R280">
        <v>0.12659999999999999</v>
      </c>
      <c r="S280">
        <v>1.6E-2</v>
      </c>
      <c r="T280">
        <v>1480.53</v>
      </c>
      <c r="U280">
        <v>62.442</v>
      </c>
      <c r="V280">
        <v>5.9962</v>
      </c>
      <c r="W280">
        <v>140.67795799999999</v>
      </c>
      <c r="X280">
        <v>4.1958000000000002</v>
      </c>
      <c r="Y280">
        <v>77.745000000000005</v>
      </c>
    </row>
    <row r="281" spans="1:25" x14ac:dyDescent="0.25">
      <c r="A281" t="s">
        <v>38</v>
      </c>
      <c r="B281" t="s">
        <v>41</v>
      </c>
      <c r="C281" s="9">
        <f t="shared" si="38"/>
        <v>43605.677978</v>
      </c>
      <c r="D281">
        <f t="shared" si="39"/>
        <v>77.5</v>
      </c>
      <c r="E281">
        <f t="shared" si="40"/>
        <v>78.5</v>
      </c>
      <c r="F281" s="1">
        <f t="shared" si="41"/>
        <v>33.633000000000003</v>
      </c>
      <c r="G281" s="1">
        <f t="shared" si="42"/>
        <v>7.601</v>
      </c>
      <c r="H281">
        <f t="shared" si="43"/>
        <v>5.9969999999999999</v>
      </c>
      <c r="I281">
        <f t="shared" si="44"/>
        <v>62.45</v>
      </c>
      <c r="J281" s="1">
        <f t="shared" si="45"/>
        <v>0.28799999999999998</v>
      </c>
      <c r="K281" s="1"/>
      <c r="M281">
        <v>78</v>
      </c>
      <c r="N281">
        <v>7.6013000000000002</v>
      </c>
      <c r="O281">
        <v>33.633299999999998</v>
      </c>
      <c r="P281">
        <v>26.258299999999998</v>
      </c>
      <c r="Q281" s="8">
        <v>0.28814000000000001</v>
      </c>
      <c r="R281">
        <v>0.12670000000000001</v>
      </c>
      <c r="S281">
        <v>1.6E-2</v>
      </c>
      <c r="T281">
        <v>1480.56</v>
      </c>
      <c r="U281">
        <v>62.453000000000003</v>
      </c>
      <c r="V281">
        <v>5.9969000000000001</v>
      </c>
      <c r="W281">
        <v>140.677978</v>
      </c>
      <c r="X281">
        <v>4.1962999999999999</v>
      </c>
      <c r="Y281">
        <v>78.754999999999995</v>
      </c>
    </row>
    <row r="282" spans="1:25" x14ac:dyDescent="0.25">
      <c r="A282" t="s">
        <v>38</v>
      </c>
      <c r="B282" t="s">
        <v>41</v>
      </c>
      <c r="C282" s="9">
        <f t="shared" si="38"/>
        <v>43605.677994999998</v>
      </c>
      <c r="D282">
        <f t="shared" si="39"/>
        <v>78.5</v>
      </c>
      <c r="E282">
        <f t="shared" si="40"/>
        <v>79.5</v>
      </c>
      <c r="F282" s="1">
        <f t="shared" si="41"/>
        <v>33.637</v>
      </c>
      <c r="G282" s="1">
        <f t="shared" si="42"/>
        <v>7.6020000000000003</v>
      </c>
      <c r="H282">
        <f t="shared" si="43"/>
        <v>5.99</v>
      </c>
      <c r="I282">
        <f t="shared" si="44"/>
        <v>62.38</v>
      </c>
      <c r="J282" s="1">
        <f t="shared" si="45"/>
        <v>0.28399999999999997</v>
      </c>
      <c r="K282" s="1"/>
      <c r="M282">
        <v>79</v>
      </c>
      <c r="N282">
        <v>7.6014999999999997</v>
      </c>
      <c r="O282">
        <v>33.636899999999997</v>
      </c>
      <c r="P282">
        <v>26.261099999999999</v>
      </c>
      <c r="Q282" s="8">
        <v>0.28411999999999998</v>
      </c>
      <c r="R282">
        <v>0.12640000000000001</v>
      </c>
      <c r="S282">
        <v>1.7000000000000001E-2</v>
      </c>
      <c r="T282">
        <v>1480.58</v>
      </c>
      <c r="U282">
        <v>62.384</v>
      </c>
      <c r="V282">
        <v>5.9901999999999997</v>
      </c>
      <c r="W282">
        <v>140.67799500000001</v>
      </c>
      <c r="X282">
        <v>4.1916000000000002</v>
      </c>
      <c r="Y282">
        <v>79.765000000000001</v>
      </c>
    </row>
    <row r="283" spans="1:25" x14ac:dyDescent="0.25">
      <c r="A283" t="s">
        <v>38</v>
      </c>
      <c r="B283" t="s">
        <v>41</v>
      </c>
      <c r="C283" s="9">
        <f t="shared" si="38"/>
        <v>43605.678014999998</v>
      </c>
      <c r="D283">
        <f t="shared" si="39"/>
        <v>79.5</v>
      </c>
      <c r="E283">
        <f t="shared" si="40"/>
        <v>80.5</v>
      </c>
      <c r="F283" s="1">
        <f t="shared" si="41"/>
        <v>33.646999999999998</v>
      </c>
      <c r="G283" s="1">
        <f t="shared" si="42"/>
        <v>7.6020000000000003</v>
      </c>
      <c r="H283">
        <f t="shared" si="43"/>
        <v>5.9909999999999997</v>
      </c>
      <c r="I283">
        <f t="shared" si="44"/>
        <v>62.4</v>
      </c>
      <c r="J283" s="1">
        <f t="shared" si="45"/>
        <v>0.28100000000000003</v>
      </c>
      <c r="K283" s="1"/>
      <c r="M283">
        <v>80</v>
      </c>
      <c r="N283">
        <v>7.6016000000000004</v>
      </c>
      <c r="O283">
        <v>33.647199999999998</v>
      </c>
      <c r="P283">
        <v>26.269200000000001</v>
      </c>
      <c r="Q283" s="8">
        <v>0.28050000000000003</v>
      </c>
      <c r="R283">
        <v>0.1265</v>
      </c>
      <c r="S283">
        <v>1.6E-2</v>
      </c>
      <c r="T283">
        <v>1480.61</v>
      </c>
      <c r="U283">
        <v>62.398000000000003</v>
      </c>
      <c r="V283">
        <v>5.9911000000000003</v>
      </c>
      <c r="W283">
        <v>140.67801499999999</v>
      </c>
      <c r="X283">
        <v>4.1921999999999997</v>
      </c>
      <c r="Y283">
        <v>80.775000000000006</v>
      </c>
    </row>
    <row r="284" spans="1:25" x14ac:dyDescent="0.25">
      <c r="A284" t="s">
        <v>38</v>
      </c>
      <c r="B284" t="s">
        <v>41</v>
      </c>
      <c r="C284" s="9">
        <f t="shared" si="38"/>
        <v>43605.678033999997</v>
      </c>
      <c r="D284">
        <f t="shared" si="39"/>
        <v>80.5</v>
      </c>
      <c r="E284">
        <f t="shared" si="40"/>
        <v>81.5</v>
      </c>
      <c r="F284" s="1">
        <f t="shared" si="41"/>
        <v>33.659999999999997</v>
      </c>
      <c r="G284" s="1">
        <f t="shared" si="42"/>
        <v>7.601</v>
      </c>
      <c r="H284">
        <f t="shared" si="43"/>
        <v>5.99</v>
      </c>
      <c r="I284">
        <f t="shared" si="44"/>
        <v>62.39</v>
      </c>
      <c r="J284" s="1">
        <f t="shared" si="45"/>
        <v>0.27900000000000003</v>
      </c>
      <c r="K284" s="1"/>
      <c r="M284">
        <v>81</v>
      </c>
      <c r="N284">
        <v>7.6013000000000002</v>
      </c>
      <c r="O284">
        <v>33.659799999999997</v>
      </c>
      <c r="P284">
        <v>26.279199999999999</v>
      </c>
      <c r="Q284" s="8">
        <v>0.27882000000000001</v>
      </c>
      <c r="R284">
        <v>0.12659999999999999</v>
      </c>
      <c r="S284">
        <v>1.6E-2</v>
      </c>
      <c r="T284">
        <v>1480.64</v>
      </c>
      <c r="U284">
        <v>62.393999999999998</v>
      </c>
      <c r="V284">
        <v>5.9901999999999997</v>
      </c>
      <c r="W284">
        <v>140.678034</v>
      </c>
      <c r="X284">
        <v>4.1916000000000002</v>
      </c>
      <c r="Y284">
        <v>81.784000000000006</v>
      </c>
    </row>
    <row r="285" spans="1:25" x14ac:dyDescent="0.25">
      <c r="A285" t="s">
        <v>38</v>
      </c>
      <c r="B285" t="s">
        <v>41</v>
      </c>
      <c r="C285" s="9">
        <f t="shared" si="38"/>
        <v>43605.678051000003</v>
      </c>
      <c r="D285">
        <f t="shared" si="39"/>
        <v>81.5</v>
      </c>
      <c r="E285">
        <f t="shared" si="40"/>
        <v>82.5</v>
      </c>
      <c r="F285" s="1">
        <f t="shared" si="41"/>
        <v>33.661999999999999</v>
      </c>
      <c r="G285" s="1">
        <f t="shared" si="42"/>
        <v>7.6020000000000003</v>
      </c>
      <c r="H285">
        <f t="shared" si="43"/>
        <v>5.9859999999999998</v>
      </c>
      <c r="I285">
        <f t="shared" si="44"/>
        <v>62.35</v>
      </c>
      <c r="J285" s="1">
        <f t="shared" si="45"/>
        <v>0.27</v>
      </c>
      <c r="K285" s="1"/>
      <c r="M285">
        <v>82</v>
      </c>
      <c r="N285">
        <v>7.6014999999999997</v>
      </c>
      <c r="O285">
        <v>33.6616</v>
      </c>
      <c r="P285">
        <v>26.2805</v>
      </c>
      <c r="Q285" s="8">
        <v>0.27010000000000001</v>
      </c>
      <c r="R285">
        <v>0.12640000000000001</v>
      </c>
      <c r="S285">
        <v>1.6E-2</v>
      </c>
      <c r="T285">
        <v>1480.66</v>
      </c>
      <c r="U285">
        <v>62.353000000000002</v>
      </c>
      <c r="V285">
        <v>5.9862000000000002</v>
      </c>
      <c r="W285">
        <v>140.67805100000001</v>
      </c>
      <c r="X285">
        <v>4.1887999999999996</v>
      </c>
      <c r="Y285">
        <v>82.793999999999997</v>
      </c>
    </row>
    <row r="286" spans="1:25" x14ac:dyDescent="0.25">
      <c r="A286" t="s">
        <v>38</v>
      </c>
      <c r="B286" t="s">
        <v>41</v>
      </c>
      <c r="C286" s="9">
        <f t="shared" si="38"/>
        <v>43605.678069000001</v>
      </c>
      <c r="D286">
        <f t="shared" si="39"/>
        <v>82.5</v>
      </c>
      <c r="E286">
        <f t="shared" si="40"/>
        <v>83.5</v>
      </c>
      <c r="F286" s="1">
        <f t="shared" si="41"/>
        <v>33.667999999999999</v>
      </c>
      <c r="G286" s="1">
        <f t="shared" si="42"/>
        <v>7.6020000000000003</v>
      </c>
      <c r="H286">
        <f t="shared" si="43"/>
        <v>5.9889999999999999</v>
      </c>
      <c r="I286">
        <f t="shared" si="44"/>
        <v>62.38</v>
      </c>
      <c r="J286" s="1">
        <f t="shared" si="45"/>
        <v>0.27900000000000003</v>
      </c>
      <c r="K286" s="1"/>
      <c r="M286">
        <v>83</v>
      </c>
      <c r="N286">
        <v>7.6018999999999997</v>
      </c>
      <c r="O286">
        <v>33.668100000000003</v>
      </c>
      <c r="P286">
        <v>26.285599999999999</v>
      </c>
      <c r="Q286" s="8">
        <v>0.27889999999999998</v>
      </c>
      <c r="R286">
        <v>0.1265</v>
      </c>
      <c r="S286">
        <v>1.7000000000000001E-2</v>
      </c>
      <c r="T286">
        <v>1480.68</v>
      </c>
      <c r="U286">
        <v>62.383000000000003</v>
      </c>
      <c r="V286">
        <v>5.9888000000000003</v>
      </c>
      <c r="W286">
        <v>140.67806899999999</v>
      </c>
      <c r="X286">
        <v>4.1905999999999999</v>
      </c>
      <c r="Y286">
        <v>83.804000000000002</v>
      </c>
    </row>
    <row r="287" spans="1:25" x14ac:dyDescent="0.25">
      <c r="A287" t="s">
        <v>38</v>
      </c>
      <c r="B287" t="s">
        <v>41</v>
      </c>
      <c r="C287" s="9">
        <f t="shared" si="38"/>
        <v>43605.678089000001</v>
      </c>
      <c r="D287">
        <f t="shared" si="39"/>
        <v>83.5</v>
      </c>
      <c r="E287">
        <f t="shared" si="40"/>
        <v>84.5</v>
      </c>
      <c r="F287" s="1">
        <f t="shared" si="41"/>
        <v>33.671999999999997</v>
      </c>
      <c r="G287" s="1">
        <f t="shared" si="42"/>
        <v>7.6020000000000003</v>
      </c>
      <c r="H287">
        <f t="shared" si="43"/>
        <v>5.9809999999999999</v>
      </c>
      <c r="I287">
        <f t="shared" si="44"/>
        <v>62.31</v>
      </c>
      <c r="J287" s="1">
        <f t="shared" si="45"/>
        <v>0.27400000000000002</v>
      </c>
      <c r="K287" s="1"/>
      <c r="M287">
        <v>84</v>
      </c>
      <c r="N287">
        <v>7.6022999999999996</v>
      </c>
      <c r="O287">
        <v>33.6723</v>
      </c>
      <c r="P287">
        <v>26.288799999999998</v>
      </c>
      <c r="Q287" s="8">
        <v>0.27399000000000001</v>
      </c>
      <c r="R287">
        <v>0.1265</v>
      </c>
      <c r="S287">
        <v>1.7000000000000001E-2</v>
      </c>
      <c r="T287">
        <v>1480.71</v>
      </c>
      <c r="U287">
        <v>62.305</v>
      </c>
      <c r="V287">
        <v>5.9810999999999996</v>
      </c>
      <c r="W287">
        <v>140.678089</v>
      </c>
      <c r="X287">
        <v>4.1852</v>
      </c>
      <c r="Y287">
        <v>84.813999999999993</v>
      </c>
    </row>
    <row r="288" spans="1:25" x14ac:dyDescent="0.25">
      <c r="A288" t="s">
        <v>38</v>
      </c>
      <c r="B288" t="s">
        <v>41</v>
      </c>
      <c r="C288" s="9">
        <f t="shared" si="38"/>
        <v>43605.678105999999</v>
      </c>
      <c r="D288">
        <f t="shared" si="39"/>
        <v>84.5</v>
      </c>
      <c r="E288">
        <f t="shared" si="40"/>
        <v>85.5</v>
      </c>
      <c r="F288" s="1">
        <f t="shared" si="41"/>
        <v>33.671999999999997</v>
      </c>
      <c r="G288" s="1">
        <f t="shared" si="42"/>
        <v>7.6020000000000003</v>
      </c>
      <c r="H288">
        <f t="shared" si="43"/>
        <v>5.9939999999999998</v>
      </c>
      <c r="I288">
        <f t="shared" si="44"/>
        <v>62.44</v>
      </c>
      <c r="J288" s="1">
        <f t="shared" si="45"/>
        <v>0.26900000000000002</v>
      </c>
      <c r="K288" s="1"/>
      <c r="M288">
        <v>85</v>
      </c>
      <c r="N288">
        <v>7.6021999999999998</v>
      </c>
      <c r="O288">
        <v>33.6721</v>
      </c>
      <c r="P288">
        <v>26.288699999999999</v>
      </c>
      <c r="Q288" s="8">
        <v>0.26933000000000001</v>
      </c>
      <c r="R288">
        <v>0.12659999999999999</v>
      </c>
      <c r="S288">
        <v>1.6E-2</v>
      </c>
      <c r="T288">
        <v>1480.72</v>
      </c>
      <c r="U288">
        <v>62.444000000000003</v>
      </c>
      <c r="V288">
        <v>5.9943999999999997</v>
      </c>
      <c r="W288">
        <v>140.67810600000001</v>
      </c>
      <c r="X288">
        <v>4.1944999999999997</v>
      </c>
      <c r="Y288">
        <v>85.823999999999998</v>
      </c>
    </row>
    <row r="289" spans="1:25" x14ac:dyDescent="0.25">
      <c r="A289" t="s">
        <v>38</v>
      </c>
      <c r="B289" t="s">
        <v>41</v>
      </c>
      <c r="C289" s="9">
        <f t="shared" si="38"/>
        <v>43605.678126999999</v>
      </c>
      <c r="D289">
        <f t="shared" si="39"/>
        <v>85.5</v>
      </c>
      <c r="E289">
        <f t="shared" si="40"/>
        <v>86.5</v>
      </c>
      <c r="F289" s="1">
        <f t="shared" si="41"/>
        <v>33.67</v>
      </c>
      <c r="G289" s="1">
        <f t="shared" si="42"/>
        <v>7.6029999999999998</v>
      </c>
      <c r="H289">
        <f t="shared" si="43"/>
        <v>5.992</v>
      </c>
      <c r="I289">
        <f t="shared" si="44"/>
        <v>62.42</v>
      </c>
      <c r="J289" s="1">
        <f t="shared" si="45"/>
        <v>0.28399999999999997</v>
      </c>
      <c r="K289" s="1"/>
      <c r="M289">
        <v>86</v>
      </c>
      <c r="N289">
        <v>7.6025999999999998</v>
      </c>
      <c r="O289">
        <v>33.670299999999997</v>
      </c>
      <c r="P289">
        <v>26.287199999999999</v>
      </c>
      <c r="Q289" s="8">
        <v>0.28372999999999998</v>
      </c>
      <c r="R289">
        <v>0.12659999999999999</v>
      </c>
      <c r="S289">
        <v>1.7000000000000001E-2</v>
      </c>
      <c r="T289">
        <v>1480.74</v>
      </c>
      <c r="U289">
        <v>62.421999999999997</v>
      </c>
      <c r="V289">
        <v>5.9923000000000002</v>
      </c>
      <c r="W289">
        <v>140.67812699999999</v>
      </c>
      <c r="X289">
        <v>4.1931000000000003</v>
      </c>
      <c r="Y289">
        <v>86.834000000000003</v>
      </c>
    </row>
    <row r="290" spans="1:25" x14ac:dyDescent="0.25">
      <c r="A290" t="s">
        <v>38</v>
      </c>
      <c r="B290" t="s">
        <v>41</v>
      </c>
      <c r="C290" s="9">
        <f t="shared" si="38"/>
        <v>43605.678148999999</v>
      </c>
      <c r="D290">
        <f t="shared" si="39"/>
        <v>86.5</v>
      </c>
      <c r="E290">
        <f t="shared" si="40"/>
        <v>87.5</v>
      </c>
      <c r="F290" s="1">
        <f t="shared" si="41"/>
        <v>33.673000000000002</v>
      </c>
      <c r="G290" s="1">
        <f t="shared" si="42"/>
        <v>7.6029999999999998</v>
      </c>
      <c r="H290">
        <f t="shared" si="43"/>
        <v>5.9820000000000002</v>
      </c>
      <c r="I290">
        <f t="shared" si="44"/>
        <v>62.32</v>
      </c>
      <c r="J290" s="1">
        <f t="shared" si="45"/>
        <v>0.27900000000000003</v>
      </c>
      <c r="K290" s="1"/>
      <c r="M290">
        <v>87</v>
      </c>
      <c r="N290">
        <v>7.6026999999999996</v>
      </c>
      <c r="O290">
        <v>33.673200000000001</v>
      </c>
      <c r="P290">
        <v>26.2895</v>
      </c>
      <c r="Q290" s="8">
        <v>0.27947</v>
      </c>
      <c r="R290">
        <v>0.1265</v>
      </c>
      <c r="S290">
        <v>1.6E-2</v>
      </c>
      <c r="T290">
        <v>1480.76</v>
      </c>
      <c r="U290">
        <v>62.319000000000003</v>
      </c>
      <c r="V290">
        <v>5.9824000000000002</v>
      </c>
      <c r="W290">
        <v>140.67814899999999</v>
      </c>
      <c r="X290">
        <v>4.1860999999999997</v>
      </c>
      <c r="Y290">
        <v>87.843999999999994</v>
      </c>
    </row>
    <row r="291" spans="1:25" x14ac:dyDescent="0.25">
      <c r="A291" t="s">
        <v>38</v>
      </c>
      <c r="B291" t="s">
        <v>41</v>
      </c>
      <c r="C291" s="9">
        <f t="shared" si="38"/>
        <v>43605.678166999998</v>
      </c>
      <c r="D291">
        <f t="shared" si="39"/>
        <v>87.5</v>
      </c>
      <c r="E291">
        <f t="shared" si="40"/>
        <v>88.5</v>
      </c>
      <c r="F291" s="1">
        <f t="shared" si="41"/>
        <v>33.671999999999997</v>
      </c>
      <c r="G291" s="1">
        <f t="shared" si="42"/>
        <v>7.6029999999999998</v>
      </c>
      <c r="H291">
        <f t="shared" si="43"/>
        <v>5.9859999999999998</v>
      </c>
      <c r="I291">
        <f t="shared" si="44"/>
        <v>62.36</v>
      </c>
      <c r="J291" s="1">
        <f t="shared" si="45"/>
        <v>0.27500000000000002</v>
      </c>
      <c r="K291" s="1"/>
      <c r="M291">
        <v>88</v>
      </c>
      <c r="N291">
        <v>7.6029</v>
      </c>
      <c r="O291">
        <v>33.672199999999997</v>
      </c>
      <c r="P291">
        <v>26.288699999999999</v>
      </c>
      <c r="Q291" s="8">
        <v>0.27521000000000001</v>
      </c>
      <c r="R291">
        <v>0.1265</v>
      </c>
      <c r="S291">
        <v>1.7000000000000001E-2</v>
      </c>
      <c r="T291">
        <v>1480.78</v>
      </c>
      <c r="U291">
        <v>62.36</v>
      </c>
      <c r="V291">
        <v>5.9863</v>
      </c>
      <c r="W291">
        <v>140.678167</v>
      </c>
      <c r="X291">
        <v>4.1887999999999996</v>
      </c>
      <c r="Y291">
        <v>88.853999999999999</v>
      </c>
    </row>
    <row r="292" spans="1:25" x14ac:dyDescent="0.25">
      <c r="A292" t="s">
        <v>38</v>
      </c>
      <c r="B292" t="s">
        <v>41</v>
      </c>
      <c r="C292" s="9">
        <f t="shared" si="38"/>
        <v>43605.678185999997</v>
      </c>
      <c r="D292">
        <f t="shared" si="39"/>
        <v>88.5</v>
      </c>
      <c r="E292">
        <f t="shared" si="40"/>
        <v>89.5</v>
      </c>
      <c r="F292" s="1">
        <f t="shared" si="41"/>
        <v>33.673000000000002</v>
      </c>
      <c r="G292" s="1">
        <f t="shared" si="42"/>
        <v>7.6029999999999998</v>
      </c>
      <c r="H292">
        <f t="shared" si="43"/>
        <v>5.99</v>
      </c>
      <c r="I292">
        <f t="shared" si="44"/>
        <v>62.4</v>
      </c>
      <c r="J292" s="1">
        <f t="shared" si="45"/>
        <v>0.27700000000000002</v>
      </c>
      <c r="K292" s="1"/>
      <c r="M292">
        <v>89</v>
      </c>
      <c r="N292">
        <v>7.6029999999999998</v>
      </c>
      <c r="O292">
        <v>33.672600000000003</v>
      </c>
      <c r="P292">
        <v>26.289000000000001</v>
      </c>
      <c r="Q292" s="8">
        <v>0.27718999999999999</v>
      </c>
      <c r="R292">
        <v>0.1265</v>
      </c>
      <c r="S292">
        <v>1.6E-2</v>
      </c>
      <c r="T292">
        <v>1480.79</v>
      </c>
      <c r="U292">
        <v>62.402000000000001</v>
      </c>
      <c r="V292">
        <v>5.9903000000000004</v>
      </c>
      <c r="W292">
        <v>140.67818600000001</v>
      </c>
      <c r="X292">
        <v>4.1917</v>
      </c>
      <c r="Y292">
        <v>89.864000000000004</v>
      </c>
    </row>
    <row r="293" spans="1:25" x14ac:dyDescent="0.25">
      <c r="A293" t="s">
        <v>38</v>
      </c>
      <c r="B293" t="s">
        <v>41</v>
      </c>
      <c r="C293" s="9">
        <f t="shared" si="38"/>
        <v>43605.678207999998</v>
      </c>
      <c r="D293">
        <f t="shared" si="39"/>
        <v>89.5</v>
      </c>
      <c r="E293">
        <f t="shared" si="40"/>
        <v>90.5</v>
      </c>
      <c r="F293" s="1">
        <f t="shared" si="41"/>
        <v>33.671999999999997</v>
      </c>
      <c r="G293" s="1">
        <f t="shared" si="42"/>
        <v>7.6029999999999998</v>
      </c>
      <c r="H293">
        <f t="shared" si="43"/>
        <v>5.9820000000000002</v>
      </c>
      <c r="I293">
        <f t="shared" si="44"/>
        <v>62.32</v>
      </c>
      <c r="J293" s="1">
        <f t="shared" si="45"/>
        <v>0.28799999999999998</v>
      </c>
      <c r="K293" s="1"/>
      <c r="M293">
        <v>90</v>
      </c>
      <c r="N293">
        <v>7.6031000000000004</v>
      </c>
      <c r="O293">
        <v>33.672400000000003</v>
      </c>
      <c r="P293">
        <v>26.288799999999998</v>
      </c>
      <c r="Q293" s="8">
        <v>0.28764000000000001</v>
      </c>
      <c r="R293">
        <v>0.12640000000000001</v>
      </c>
      <c r="S293">
        <v>1.6E-2</v>
      </c>
      <c r="T293">
        <v>1480.81</v>
      </c>
      <c r="U293">
        <v>62.32</v>
      </c>
      <c r="V293">
        <v>5.9824000000000002</v>
      </c>
      <c r="W293">
        <v>140.67820800000001</v>
      </c>
      <c r="X293">
        <v>4.1860999999999997</v>
      </c>
      <c r="Y293">
        <v>90.873999999999995</v>
      </c>
    </row>
    <row r="294" spans="1:25" x14ac:dyDescent="0.25">
      <c r="A294" t="s">
        <v>38</v>
      </c>
      <c r="B294" t="s">
        <v>41</v>
      </c>
      <c r="C294" s="9">
        <f t="shared" si="38"/>
        <v>43605.678228999997</v>
      </c>
      <c r="D294">
        <f t="shared" si="39"/>
        <v>90.5</v>
      </c>
      <c r="E294">
        <f t="shared" si="40"/>
        <v>91.5</v>
      </c>
      <c r="F294" s="1">
        <f t="shared" si="41"/>
        <v>33.673999999999999</v>
      </c>
      <c r="G294" s="1">
        <f t="shared" si="42"/>
        <v>7.6029999999999998</v>
      </c>
      <c r="H294">
        <f t="shared" si="43"/>
        <v>5.9710000000000001</v>
      </c>
      <c r="I294">
        <f t="shared" si="44"/>
        <v>62.2</v>
      </c>
      <c r="J294" s="1">
        <f t="shared" si="45"/>
        <v>0.27300000000000002</v>
      </c>
      <c r="K294" s="1"/>
      <c r="M294">
        <v>91</v>
      </c>
      <c r="N294">
        <v>7.6032999999999999</v>
      </c>
      <c r="O294">
        <v>33.674100000000003</v>
      </c>
      <c r="P294">
        <v>26.290099999999999</v>
      </c>
      <c r="Q294" s="8">
        <v>0.27300999999999997</v>
      </c>
      <c r="R294">
        <v>0.12659999999999999</v>
      </c>
      <c r="S294">
        <v>1.7000000000000001E-2</v>
      </c>
      <c r="T294">
        <v>1480.83</v>
      </c>
      <c r="U294">
        <v>62.204000000000001</v>
      </c>
      <c r="V294">
        <v>5.9710999999999999</v>
      </c>
      <c r="W294">
        <v>140.67822899999999</v>
      </c>
      <c r="X294">
        <v>4.1782000000000004</v>
      </c>
      <c r="Y294">
        <v>91.884</v>
      </c>
    </row>
    <row r="295" spans="1:25" x14ac:dyDescent="0.25">
      <c r="A295" t="s">
        <v>38</v>
      </c>
      <c r="B295" t="s">
        <v>41</v>
      </c>
      <c r="C295" s="9">
        <f t="shared" si="38"/>
        <v>43605.678248999997</v>
      </c>
      <c r="D295">
        <f t="shared" si="39"/>
        <v>91.5</v>
      </c>
      <c r="E295">
        <f t="shared" si="40"/>
        <v>92.5</v>
      </c>
      <c r="F295" s="1">
        <f t="shared" si="41"/>
        <v>33.676000000000002</v>
      </c>
      <c r="G295" s="1">
        <f t="shared" si="42"/>
        <v>7.6040000000000001</v>
      </c>
      <c r="H295">
        <f t="shared" si="43"/>
        <v>5.98</v>
      </c>
      <c r="I295">
        <f t="shared" si="44"/>
        <v>62.3</v>
      </c>
      <c r="J295" s="1">
        <f t="shared" si="45"/>
        <v>0.27500000000000002</v>
      </c>
      <c r="K295" s="1"/>
      <c r="M295">
        <v>92</v>
      </c>
      <c r="N295">
        <v>7.6036000000000001</v>
      </c>
      <c r="O295">
        <v>33.675699999999999</v>
      </c>
      <c r="P295">
        <v>26.291399999999999</v>
      </c>
      <c r="Q295" s="8">
        <v>0.27484999999999998</v>
      </c>
      <c r="R295">
        <v>0.12640000000000001</v>
      </c>
      <c r="S295">
        <v>1.7000000000000001E-2</v>
      </c>
      <c r="T295">
        <v>1480.85</v>
      </c>
      <c r="U295">
        <v>62.298999999999999</v>
      </c>
      <c r="V295">
        <v>5.9802</v>
      </c>
      <c r="W295">
        <v>140.67824899999999</v>
      </c>
      <c r="X295">
        <v>4.1845999999999997</v>
      </c>
      <c r="Y295">
        <v>92.894000000000005</v>
      </c>
    </row>
    <row r="296" spans="1:25" x14ac:dyDescent="0.25">
      <c r="A296" t="s">
        <v>38</v>
      </c>
      <c r="B296" t="s">
        <v>41</v>
      </c>
      <c r="C296" s="9">
        <f t="shared" si="38"/>
        <v>43605.678269999997</v>
      </c>
      <c r="D296">
        <f t="shared" si="39"/>
        <v>92.5</v>
      </c>
      <c r="E296">
        <f t="shared" si="40"/>
        <v>93.5</v>
      </c>
      <c r="F296" s="1">
        <f t="shared" si="41"/>
        <v>33.676000000000002</v>
      </c>
      <c r="G296" s="1">
        <f t="shared" si="42"/>
        <v>7.6040000000000001</v>
      </c>
      <c r="H296">
        <f t="shared" si="43"/>
        <v>5.9690000000000003</v>
      </c>
      <c r="I296">
        <f t="shared" si="44"/>
        <v>62.18</v>
      </c>
      <c r="J296" s="1">
        <f t="shared" si="45"/>
        <v>0.27400000000000002</v>
      </c>
      <c r="K296" s="1"/>
      <c r="M296">
        <v>93</v>
      </c>
      <c r="N296">
        <v>7.6037999999999997</v>
      </c>
      <c r="O296">
        <v>33.676099999999998</v>
      </c>
      <c r="P296">
        <v>26.291599999999999</v>
      </c>
      <c r="Q296" s="8">
        <v>0.27390999999999999</v>
      </c>
      <c r="R296">
        <v>0.1265</v>
      </c>
      <c r="S296">
        <v>1.7000000000000001E-2</v>
      </c>
      <c r="T296">
        <v>1480.87</v>
      </c>
      <c r="U296">
        <v>62.18</v>
      </c>
      <c r="V296">
        <v>5.9687999999999999</v>
      </c>
      <c r="W296">
        <v>140.67827</v>
      </c>
      <c r="X296">
        <v>4.1765999999999996</v>
      </c>
      <c r="Y296">
        <v>93.903999999999996</v>
      </c>
    </row>
    <row r="297" spans="1:25" x14ac:dyDescent="0.25">
      <c r="A297" t="s">
        <v>38</v>
      </c>
      <c r="B297" t="s">
        <v>41</v>
      </c>
      <c r="C297" s="9">
        <f t="shared" si="38"/>
        <v>43605.678290000003</v>
      </c>
      <c r="D297">
        <f t="shared" si="39"/>
        <v>93.5</v>
      </c>
      <c r="E297">
        <f t="shared" si="40"/>
        <v>94.5</v>
      </c>
      <c r="F297" s="1">
        <f t="shared" si="41"/>
        <v>33.676000000000002</v>
      </c>
      <c r="G297" s="1">
        <f t="shared" si="42"/>
        <v>7.6040000000000001</v>
      </c>
      <c r="H297">
        <f t="shared" si="43"/>
        <v>5.9749999999999996</v>
      </c>
      <c r="I297">
        <f t="shared" si="44"/>
        <v>62.24</v>
      </c>
      <c r="J297" s="1">
        <f t="shared" si="45"/>
        <v>0.27800000000000002</v>
      </c>
      <c r="K297" s="1"/>
      <c r="M297">
        <v>94</v>
      </c>
      <c r="N297">
        <v>7.6039000000000003</v>
      </c>
      <c r="O297">
        <v>33.675699999999999</v>
      </c>
      <c r="P297">
        <v>26.2913</v>
      </c>
      <c r="Q297" s="8">
        <v>0.27806999999999998</v>
      </c>
      <c r="R297">
        <v>0.12659999999999999</v>
      </c>
      <c r="S297">
        <v>1.7000000000000001E-2</v>
      </c>
      <c r="T297">
        <v>1480.88</v>
      </c>
      <c r="U297">
        <v>62.241</v>
      </c>
      <c r="V297">
        <v>5.9745999999999997</v>
      </c>
      <c r="W297">
        <v>140.67829</v>
      </c>
      <c r="X297">
        <v>4.1806999999999999</v>
      </c>
      <c r="Y297">
        <v>94.914000000000001</v>
      </c>
    </row>
    <row r="298" spans="1:25" x14ac:dyDescent="0.25">
      <c r="A298" t="s">
        <v>38</v>
      </c>
      <c r="B298" t="s">
        <v>41</v>
      </c>
      <c r="C298" s="9">
        <f t="shared" si="38"/>
        <v>43605.678329000002</v>
      </c>
      <c r="D298">
        <f t="shared" si="39"/>
        <v>94.5</v>
      </c>
      <c r="E298">
        <f t="shared" si="40"/>
        <v>95.5</v>
      </c>
      <c r="F298" s="1">
        <f t="shared" si="41"/>
        <v>33.674999999999997</v>
      </c>
      <c r="G298" s="1">
        <f t="shared" si="42"/>
        <v>7.6040000000000001</v>
      </c>
      <c r="H298">
        <f t="shared" si="43"/>
        <v>5.9729999999999999</v>
      </c>
      <c r="I298">
        <f t="shared" si="44"/>
        <v>62.22</v>
      </c>
      <c r="J298" s="1">
        <f t="shared" si="45"/>
        <v>0.29599999999999999</v>
      </c>
      <c r="K298" s="1"/>
      <c r="M298">
        <v>95</v>
      </c>
      <c r="N298">
        <v>7.6041999999999996</v>
      </c>
      <c r="O298">
        <v>33.675400000000003</v>
      </c>
      <c r="P298">
        <v>26.291</v>
      </c>
      <c r="Q298" s="8">
        <v>0.29620000000000002</v>
      </c>
      <c r="R298">
        <v>0.1265</v>
      </c>
      <c r="S298">
        <v>1.6E-2</v>
      </c>
      <c r="T298">
        <v>1480.9</v>
      </c>
      <c r="U298">
        <v>62.222999999999999</v>
      </c>
      <c r="V298">
        <v>5.9728000000000003</v>
      </c>
      <c r="W298">
        <v>140.67832899999999</v>
      </c>
      <c r="X298">
        <v>4.1794000000000002</v>
      </c>
      <c r="Y298">
        <v>95.923000000000002</v>
      </c>
    </row>
    <row r="299" spans="1:25" x14ac:dyDescent="0.25">
      <c r="A299" t="s">
        <v>38</v>
      </c>
      <c r="B299" t="s">
        <v>41</v>
      </c>
      <c r="C299" s="9">
        <f t="shared" si="38"/>
        <v>43605.678408</v>
      </c>
      <c r="D299">
        <f t="shared" si="39"/>
        <v>95.5</v>
      </c>
      <c r="E299">
        <f t="shared" si="40"/>
        <v>96.5</v>
      </c>
      <c r="F299" s="1">
        <f t="shared" si="41"/>
        <v>33.674999999999997</v>
      </c>
      <c r="G299" s="1">
        <f t="shared" si="42"/>
        <v>7.6040000000000001</v>
      </c>
      <c r="H299">
        <f t="shared" si="43"/>
        <v>5.9509999999999996</v>
      </c>
      <c r="I299">
        <f t="shared" si="44"/>
        <v>62</v>
      </c>
      <c r="J299" s="1">
        <f t="shared" si="45"/>
        <v>0.28000000000000003</v>
      </c>
      <c r="K299" s="1"/>
      <c r="M299">
        <v>96</v>
      </c>
      <c r="N299">
        <v>7.6043000000000003</v>
      </c>
      <c r="O299">
        <v>33.6751</v>
      </c>
      <c r="P299">
        <v>26.290700000000001</v>
      </c>
      <c r="Q299" s="8">
        <v>0.27971000000000001</v>
      </c>
      <c r="R299">
        <v>0.12720000000000001</v>
      </c>
      <c r="S299">
        <v>1.7000000000000001E-2</v>
      </c>
      <c r="T299">
        <v>1480.92</v>
      </c>
      <c r="U299">
        <v>61.996000000000002</v>
      </c>
      <c r="V299">
        <v>5.9511000000000003</v>
      </c>
      <c r="W299">
        <v>140.67840799999999</v>
      </c>
      <c r="X299">
        <v>4.1642000000000001</v>
      </c>
      <c r="Y299">
        <v>96.933000000000007</v>
      </c>
    </row>
    <row r="300" spans="1:25" x14ac:dyDescent="0.25">
      <c r="C300" s="9"/>
      <c r="F300" s="1"/>
      <c r="G300" s="1"/>
      <c r="J300" s="1"/>
      <c r="K300" s="1"/>
      <c r="Q300" s="8"/>
    </row>
    <row r="301" spans="1:25" x14ac:dyDescent="0.25">
      <c r="C301" s="9"/>
      <c r="F301" s="1"/>
      <c r="G301" s="1"/>
      <c r="J301" s="1"/>
      <c r="K301" s="1"/>
      <c r="Q301" s="8"/>
    </row>
    <row r="302" spans="1:25" x14ac:dyDescent="0.25">
      <c r="C302" s="9"/>
      <c r="F302" s="1"/>
      <c r="G302" s="1"/>
      <c r="J302" s="1"/>
      <c r="K302" s="1"/>
      <c r="Q302" s="8"/>
    </row>
    <row r="303" spans="1:25" x14ac:dyDescent="0.25">
      <c r="C303" s="9"/>
      <c r="F303" s="1"/>
      <c r="G303" s="1"/>
      <c r="J303" s="1"/>
      <c r="K303" s="1"/>
      <c r="Q303" s="8"/>
    </row>
    <row r="304" spans="1:25" x14ac:dyDescent="0.25">
      <c r="C304" s="9"/>
      <c r="F304" s="1"/>
      <c r="G304" s="1"/>
      <c r="J304" s="1"/>
      <c r="K304" s="1"/>
      <c r="Q304" s="8"/>
    </row>
    <row r="305" spans="3:17" x14ac:dyDescent="0.25">
      <c r="C305" s="9"/>
      <c r="F305" s="1"/>
      <c r="G305" s="1"/>
      <c r="J305" s="1"/>
      <c r="K305" s="1"/>
      <c r="Q305" s="8"/>
    </row>
    <row r="306" spans="3:17" x14ac:dyDescent="0.25">
      <c r="C306" s="9"/>
      <c r="F306" s="1"/>
      <c r="G306" s="1"/>
      <c r="J306" s="1"/>
      <c r="K306" s="1"/>
      <c r="Q306" s="8"/>
    </row>
    <row r="307" spans="3:17" x14ac:dyDescent="0.25">
      <c r="C307" s="9"/>
      <c r="F307" s="1"/>
      <c r="G307" s="1"/>
      <c r="J307" s="1"/>
      <c r="K307" s="1"/>
      <c r="Q307" s="8"/>
    </row>
    <row r="308" spans="3:17" x14ac:dyDescent="0.25">
      <c r="C308" s="9"/>
      <c r="F308" s="1"/>
      <c r="G308" s="1"/>
      <c r="J308" s="1"/>
      <c r="K308" s="1"/>
      <c r="Q308" s="8"/>
    </row>
    <row r="309" spans="3:17" x14ac:dyDescent="0.25">
      <c r="C309" s="9"/>
      <c r="F309" s="1"/>
      <c r="G309" s="1"/>
      <c r="J309" s="1"/>
      <c r="K309" s="1"/>
      <c r="Q309" s="8"/>
    </row>
    <row r="310" spans="3:17" x14ac:dyDescent="0.25">
      <c r="C310" s="9"/>
      <c r="F310" s="1"/>
      <c r="G310" s="1"/>
      <c r="J310" s="1"/>
      <c r="K310" s="1"/>
      <c r="Q310" s="8"/>
    </row>
    <row r="311" spans="3:17" x14ac:dyDescent="0.25">
      <c r="C311" s="9"/>
      <c r="F311" s="1"/>
      <c r="G311" s="1"/>
      <c r="J311" s="1"/>
      <c r="K311" s="1"/>
      <c r="Q311" s="8"/>
    </row>
    <row r="312" spans="3:17" x14ac:dyDescent="0.25">
      <c r="C312" s="9"/>
      <c r="F312" s="1"/>
      <c r="G312" s="1"/>
      <c r="J312" s="1"/>
      <c r="K312" s="1"/>
      <c r="Q312" s="8"/>
    </row>
    <row r="313" spans="3:17" x14ac:dyDescent="0.25">
      <c r="C313" s="9"/>
      <c r="F313" s="1"/>
      <c r="G313" s="1"/>
      <c r="J313" s="1"/>
      <c r="K313" s="1"/>
      <c r="Q313" s="8"/>
    </row>
    <row r="314" spans="3:17" x14ac:dyDescent="0.25">
      <c r="C314" s="9"/>
      <c r="F314" s="1"/>
      <c r="G314" s="1"/>
      <c r="J314" s="1"/>
      <c r="K314" s="1"/>
      <c r="Q314" s="8"/>
    </row>
    <row r="315" spans="3:17" x14ac:dyDescent="0.25">
      <c r="C315" s="9"/>
      <c r="F315" s="1"/>
      <c r="G315" s="1"/>
      <c r="J315" s="1"/>
      <c r="K315" s="1"/>
      <c r="Q315" s="8"/>
    </row>
    <row r="316" spans="3:17" x14ac:dyDescent="0.25">
      <c r="C316" s="9"/>
      <c r="F316" s="1"/>
      <c r="G316" s="1"/>
      <c r="J316" s="1"/>
      <c r="K316" s="1"/>
      <c r="Q316" s="8"/>
    </row>
    <row r="317" spans="3:17" x14ac:dyDescent="0.25">
      <c r="C317" s="9"/>
      <c r="F317" s="1"/>
      <c r="G317" s="1"/>
      <c r="J317" s="1"/>
      <c r="K317" s="1"/>
      <c r="Q317" s="8"/>
    </row>
    <row r="318" spans="3:17" x14ac:dyDescent="0.25">
      <c r="C318" s="9"/>
      <c r="F318" s="1"/>
      <c r="G318" s="1"/>
      <c r="J318" s="1"/>
      <c r="K318" s="1"/>
      <c r="Q318" s="8"/>
    </row>
    <row r="319" spans="3:17" x14ac:dyDescent="0.25">
      <c r="C319" s="9"/>
      <c r="F319" s="1"/>
      <c r="G319" s="1"/>
      <c r="J319" s="1"/>
      <c r="K319" s="1"/>
      <c r="Q319" s="8"/>
    </row>
    <row r="320" spans="3:17" x14ac:dyDescent="0.25">
      <c r="C320" s="9"/>
      <c r="F320" s="1"/>
      <c r="G320" s="1"/>
      <c r="J320" s="1"/>
      <c r="K320" s="1"/>
      <c r="Q320" s="8"/>
    </row>
    <row r="321" spans="3:17" x14ac:dyDescent="0.25">
      <c r="C321" s="9"/>
      <c r="F321" s="1"/>
      <c r="G321" s="1"/>
      <c r="J321" s="1"/>
      <c r="K321" s="1"/>
      <c r="Q321" s="8"/>
    </row>
    <row r="322" spans="3:17" x14ac:dyDescent="0.25">
      <c r="C322" s="9"/>
      <c r="F322" s="1"/>
      <c r="G322" s="1"/>
      <c r="J322" s="1"/>
      <c r="K322" s="1"/>
      <c r="Q322" s="8"/>
    </row>
    <row r="323" spans="3:17" x14ac:dyDescent="0.25">
      <c r="C323" s="9"/>
      <c r="F323" s="1"/>
      <c r="G323" s="1"/>
      <c r="J323" s="1"/>
      <c r="K323" s="1"/>
      <c r="Q323" s="8"/>
    </row>
    <row r="324" spans="3:17" x14ac:dyDescent="0.25">
      <c r="C324" s="9"/>
      <c r="F324" s="1"/>
      <c r="G324" s="1"/>
      <c r="J324" s="1"/>
      <c r="K324" s="1"/>
      <c r="Q324" s="8"/>
    </row>
    <row r="325" spans="3:17" x14ac:dyDescent="0.25">
      <c r="C325" s="9"/>
      <c r="F325" s="1"/>
      <c r="G325" s="1"/>
      <c r="J325" s="1"/>
      <c r="K325" s="1"/>
      <c r="Q325" s="8"/>
    </row>
    <row r="326" spans="3:17" x14ac:dyDescent="0.25">
      <c r="C326" s="9"/>
      <c r="F326" s="1"/>
      <c r="G326" s="1"/>
      <c r="J326" s="1"/>
      <c r="K326" s="1"/>
      <c r="Q326" s="8"/>
    </row>
    <row r="327" spans="3:17" x14ac:dyDescent="0.25">
      <c r="C327" s="9"/>
      <c r="F327" s="1"/>
      <c r="G327" s="1"/>
      <c r="J327" s="1"/>
      <c r="K327" s="1"/>
      <c r="Q327" s="8"/>
    </row>
    <row r="328" spans="3:17" x14ac:dyDescent="0.25">
      <c r="C328" s="9"/>
      <c r="F328" s="1"/>
      <c r="G328" s="1"/>
      <c r="J328" s="1"/>
      <c r="K328" s="1"/>
      <c r="Q328" s="8"/>
    </row>
    <row r="329" spans="3:17" x14ac:dyDescent="0.25">
      <c r="C329" s="9"/>
      <c r="F329" s="1"/>
      <c r="G329" s="1"/>
      <c r="J329" s="1"/>
      <c r="K329" s="1"/>
      <c r="Q329" s="8"/>
    </row>
    <row r="330" spans="3:17" x14ac:dyDescent="0.25">
      <c r="C330" s="9"/>
      <c r="F330" s="1"/>
      <c r="G330" s="1"/>
      <c r="J330" s="1"/>
      <c r="K330" s="1"/>
      <c r="Q330" s="8"/>
    </row>
    <row r="331" spans="3:17" x14ac:dyDescent="0.25">
      <c r="C331" s="9"/>
      <c r="F331" s="1"/>
      <c r="G331" s="1"/>
      <c r="J331" s="1"/>
      <c r="K331" s="1"/>
      <c r="Q331" s="8"/>
    </row>
    <row r="332" spans="3:17" x14ac:dyDescent="0.25">
      <c r="C332" s="9"/>
      <c r="F332" s="1"/>
      <c r="G332" s="1"/>
      <c r="J332" s="1"/>
      <c r="K332" s="1"/>
      <c r="Q332" s="8"/>
    </row>
    <row r="333" spans="3:17" x14ac:dyDescent="0.25">
      <c r="C333" s="9"/>
      <c r="F333" s="1"/>
      <c r="G333" s="1"/>
      <c r="J333" s="1"/>
      <c r="K333" s="1"/>
      <c r="Q333" s="8"/>
    </row>
    <row r="334" spans="3:17" x14ac:dyDescent="0.25">
      <c r="C334" s="9"/>
      <c r="F334" s="1"/>
      <c r="G334" s="1"/>
      <c r="J334" s="1"/>
      <c r="K334" s="1"/>
      <c r="Q334" s="8"/>
    </row>
    <row r="335" spans="3:17" x14ac:dyDescent="0.25">
      <c r="C335" s="9"/>
      <c r="F335" s="1"/>
      <c r="G335" s="1"/>
      <c r="J335" s="1"/>
      <c r="K335" s="1"/>
      <c r="Q335" s="8"/>
    </row>
    <row r="336" spans="3:17" x14ac:dyDescent="0.25">
      <c r="C336" s="9"/>
      <c r="F336" s="1"/>
      <c r="G336" s="1"/>
      <c r="J336" s="1"/>
      <c r="K336" s="1"/>
      <c r="Q336" s="8"/>
    </row>
    <row r="337" spans="3:17" x14ac:dyDescent="0.25">
      <c r="C337" s="9"/>
      <c r="F337" s="1"/>
      <c r="G337" s="1"/>
      <c r="J337" s="1"/>
      <c r="K337" s="1"/>
      <c r="Q337" s="8"/>
    </row>
    <row r="338" spans="3:17" x14ac:dyDescent="0.25">
      <c r="C338" s="9"/>
      <c r="F338" s="1"/>
      <c r="G338" s="1"/>
      <c r="J338" s="1"/>
      <c r="K338" s="1"/>
      <c r="Q338" s="8"/>
    </row>
    <row r="339" spans="3:17" x14ac:dyDescent="0.25">
      <c r="C339" s="9"/>
      <c r="F339" s="1"/>
      <c r="G339" s="1"/>
      <c r="J339" s="1"/>
      <c r="K339" s="1"/>
      <c r="Q339" s="8"/>
    </row>
    <row r="340" spans="3:17" x14ac:dyDescent="0.25">
      <c r="C340" s="9"/>
      <c r="F340" s="1"/>
      <c r="G340" s="1"/>
      <c r="J340" s="1"/>
      <c r="K340" s="1"/>
      <c r="Q340" s="8"/>
    </row>
    <row r="341" spans="3:17" x14ac:dyDescent="0.25">
      <c r="C341" s="9"/>
      <c r="F341" s="1"/>
      <c r="G341" s="1"/>
      <c r="J341" s="1"/>
      <c r="K341" s="1"/>
      <c r="Q341" s="8"/>
    </row>
    <row r="342" spans="3:17" x14ac:dyDescent="0.25">
      <c r="C342" s="9"/>
      <c r="F342" s="1"/>
      <c r="G342" s="1"/>
      <c r="J342" s="1"/>
      <c r="K342" s="1"/>
      <c r="Q342" s="8"/>
    </row>
    <row r="343" spans="3:17" x14ac:dyDescent="0.25">
      <c r="C343" s="9"/>
      <c r="F343" s="1"/>
      <c r="G343" s="1"/>
      <c r="J343" s="1"/>
      <c r="K343" s="1"/>
      <c r="Q343" s="8"/>
    </row>
    <row r="344" spans="3:17" x14ac:dyDescent="0.25">
      <c r="C344" s="9"/>
      <c r="F344" s="1"/>
      <c r="G344" s="1"/>
      <c r="J344" s="1"/>
      <c r="K344" s="1"/>
      <c r="Q344" s="8"/>
    </row>
    <row r="345" spans="3:17" x14ac:dyDescent="0.25">
      <c r="C345" s="9"/>
      <c r="F345" s="1"/>
      <c r="G345" s="1"/>
      <c r="J345" s="1"/>
      <c r="K345" s="1"/>
      <c r="Q345" s="8"/>
    </row>
    <row r="346" spans="3:17" x14ac:dyDescent="0.25">
      <c r="C346" s="9"/>
      <c r="F346" s="1"/>
      <c r="G346" s="1"/>
      <c r="J346" s="1"/>
      <c r="K346" s="1"/>
      <c r="Q346" s="8"/>
    </row>
    <row r="347" spans="3:17" x14ac:dyDescent="0.25">
      <c r="C347" s="9"/>
      <c r="F347" s="1"/>
      <c r="G347" s="1"/>
      <c r="J347" s="1"/>
      <c r="K347" s="1"/>
      <c r="Q347" s="8"/>
    </row>
    <row r="348" spans="3:17" x14ac:dyDescent="0.25">
      <c r="C348" s="9"/>
      <c r="F348" s="1"/>
      <c r="G348" s="1"/>
      <c r="J348" s="1"/>
      <c r="K348" s="1"/>
      <c r="Q348" s="8"/>
    </row>
    <row r="349" spans="3:17" x14ac:dyDescent="0.25">
      <c r="C349" s="9"/>
      <c r="F349" s="1"/>
      <c r="G349" s="1"/>
      <c r="J349" s="1"/>
      <c r="K349" s="1"/>
      <c r="Q349" s="8"/>
    </row>
    <row r="350" spans="3:17" x14ac:dyDescent="0.25">
      <c r="C350" s="9"/>
      <c r="F350" s="1"/>
      <c r="G350" s="1"/>
      <c r="J350" s="1"/>
      <c r="K350" s="1"/>
      <c r="Q350" s="8"/>
    </row>
    <row r="351" spans="3:17" x14ac:dyDescent="0.25">
      <c r="C351" s="9"/>
      <c r="F351" s="1"/>
      <c r="G351" s="1"/>
      <c r="J351" s="1"/>
      <c r="K351" s="1"/>
      <c r="Q351" s="8"/>
    </row>
    <row r="352" spans="3:17" x14ac:dyDescent="0.25">
      <c r="C352" s="9"/>
      <c r="F352" s="1"/>
      <c r="G352" s="1"/>
      <c r="J352" s="1"/>
      <c r="K352" s="1"/>
      <c r="Q352" s="8"/>
    </row>
    <row r="353" spans="3:17" x14ac:dyDescent="0.25">
      <c r="C353" s="9"/>
      <c r="F353" s="1"/>
      <c r="G353" s="1"/>
      <c r="J353" s="1"/>
      <c r="K353" s="1"/>
      <c r="Q353" s="8"/>
    </row>
    <row r="354" spans="3:17" x14ac:dyDescent="0.25">
      <c r="C354" s="9"/>
      <c r="F354" s="1"/>
      <c r="G354" s="1"/>
      <c r="J354" s="1"/>
      <c r="K354" s="1"/>
      <c r="Q354" s="8"/>
    </row>
    <row r="355" spans="3:17" x14ac:dyDescent="0.25">
      <c r="C355" s="9"/>
      <c r="F355" s="1"/>
      <c r="G355" s="1"/>
      <c r="J355" s="1"/>
      <c r="K355" s="1"/>
      <c r="Q355" s="8"/>
    </row>
    <row r="356" spans="3:17" x14ac:dyDescent="0.25">
      <c r="C356" s="9"/>
      <c r="F356" s="1"/>
      <c r="G356" s="1"/>
      <c r="J356" s="1"/>
      <c r="K356" s="1"/>
      <c r="Q356" s="8"/>
    </row>
    <row r="357" spans="3:17" x14ac:dyDescent="0.25">
      <c r="C357" s="9"/>
      <c r="F357" s="1"/>
      <c r="G357" s="1"/>
      <c r="J357" s="1"/>
      <c r="K357" s="1"/>
      <c r="Q357" s="8"/>
    </row>
    <row r="358" spans="3:17" x14ac:dyDescent="0.25">
      <c r="C358" s="9"/>
      <c r="F358" s="1"/>
      <c r="G358" s="1"/>
      <c r="J358" s="1"/>
      <c r="K358" s="1"/>
      <c r="Q358" s="8"/>
    </row>
    <row r="359" spans="3:17" x14ac:dyDescent="0.25">
      <c r="C359" s="9"/>
      <c r="F359" s="1"/>
      <c r="G359" s="1"/>
      <c r="J359" s="1"/>
      <c r="K359" s="1"/>
      <c r="Q359" s="8"/>
    </row>
    <row r="360" spans="3:17" x14ac:dyDescent="0.25">
      <c r="C360" s="9"/>
      <c r="F360" s="1"/>
      <c r="G360" s="1"/>
      <c r="J360" s="1"/>
      <c r="K360" s="1"/>
      <c r="Q360" s="8"/>
    </row>
    <row r="361" spans="3:17" x14ac:dyDescent="0.25">
      <c r="C361" s="9"/>
      <c r="F361" s="1"/>
      <c r="G361" s="1"/>
      <c r="J361" s="1"/>
      <c r="K361" s="1"/>
      <c r="Q361" s="8"/>
    </row>
    <row r="362" spans="3:17" x14ac:dyDescent="0.25">
      <c r="C362" s="9"/>
      <c r="F362" s="1"/>
      <c r="G362" s="1"/>
      <c r="J362" s="1"/>
      <c r="K362" s="1"/>
      <c r="Q362" s="8"/>
    </row>
    <row r="363" spans="3:17" x14ac:dyDescent="0.25">
      <c r="C363" s="9"/>
      <c r="F363" s="1"/>
      <c r="G363" s="1"/>
      <c r="J363" s="1"/>
      <c r="K363" s="1"/>
      <c r="Q363" s="8"/>
    </row>
    <row r="364" spans="3:17" x14ac:dyDescent="0.25">
      <c r="C364" s="9"/>
      <c r="F364" s="1"/>
      <c r="G364" s="1"/>
      <c r="J364" s="1"/>
      <c r="K364" s="1"/>
      <c r="Q364" s="8"/>
    </row>
    <row r="365" spans="3:17" x14ac:dyDescent="0.25">
      <c r="C365" s="9"/>
      <c r="F365" s="1"/>
      <c r="G365" s="1"/>
      <c r="J365" s="1"/>
      <c r="K365" s="1"/>
      <c r="Q365" s="8"/>
    </row>
    <row r="366" spans="3:17" x14ac:dyDescent="0.25">
      <c r="C366" s="9"/>
      <c r="F366" s="1"/>
      <c r="G366" s="1"/>
      <c r="J366" s="1"/>
      <c r="K366" s="1"/>
      <c r="Q366" s="8"/>
    </row>
    <row r="367" spans="3:17" x14ac:dyDescent="0.25">
      <c r="C367" s="9"/>
      <c r="F367" s="1"/>
      <c r="G367" s="1"/>
      <c r="J367" s="1"/>
      <c r="K367" s="1"/>
      <c r="Q367" s="8"/>
    </row>
    <row r="368" spans="3:17" x14ac:dyDescent="0.25">
      <c r="C368" s="9"/>
      <c r="F368" s="1"/>
      <c r="G368" s="1"/>
      <c r="J368" s="1"/>
      <c r="K368" s="1"/>
      <c r="Q368" s="8"/>
    </row>
    <row r="369" spans="3:17" x14ac:dyDescent="0.25">
      <c r="C369" s="9"/>
      <c r="F369" s="1"/>
      <c r="G369" s="1"/>
      <c r="J369" s="1"/>
      <c r="K369" s="1"/>
      <c r="Q369" s="8"/>
    </row>
    <row r="370" spans="3:17" x14ac:dyDescent="0.25">
      <c r="C370" s="9"/>
      <c r="F370" s="1"/>
      <c r="G370" s="1"/>
      <c r="J370" s="1"/>
      <c r="K370" s="1"/>
      <c r="Q370" s="8"/>
    </row>
    <row r="371" spans="3:17" x14ac:dyDescent="0.25">
      <c r="C371" s="9"/>
      <c r="F371" s="1"/>
      <c r="G371" s="1"/>
      <c r="J371" s="1"/>
      <c r="K371" s="1"/>
      <c r="Q371" s="8"/>
    </row>
    <row r="372" spans="3:17" x14ac:dyDescent="0.25">
      <c r="C372" s="9"/>
      <c r="F372" s="1"/>
      <c r="G372" s="1"/>
      <c r="J372" s="1"/>
      <c r="K372" s="1"/>
      <c r="Q372" s="8"/>
    </row>
    <row r="373" spans="3:17" x14ac:dyDescent="0.25">
      <c r="C373" s="9"/>
      <c r="F373" s="1"/>
      <c r="G373" s="1"/>
      <c r="J373" s="1"/>
      <c r="K373" s="1"/>
      <c r="Q373" s="8"/>
    </row>
    <row r="374" spans="3:17" x14ac:dyDescent="0.25">
      <c r="C374" s="9"/>
      <c r="F374" s="1"/>
      <c r="G374" s="1"/>
      <c r="J374" s="1"/>
      <c r="K374" s="1"/>
      <c r="Q374" s="8"/>
    </row>
    <row r="375" spans="3:17" x14ac:dyDescent="0.25">
      <c r="C375" s="9"/>
      <c r="F375" s="1"/>
      <c r="G375" s="1"/>
      <c r="J375" s="1"/>
      <c r="K375" s="1"/>
      <c r="Q375" s="8"/>
    </row>
    <row r="376" spans="3:17" x14ac:dyDescent="0.25">
      <c r="C376" s="9"/>
      <c r="F376" s="1"/>
      <c r="G376" s="1"/>
      <c r="J376" s="1"/>
      <c r="K376" s="1"/>
      <c r="Q376" s="8"/>
    </row>
    <row r="377" spans="3:17" x14ac:dyDescent="0.25">
      <c r="C377" s="9"/>
      <c r="F377" s="1"/>
      <c r="G377" s="1"/>
      <c r="J377" s="1"/>
      <c r="K377" s="1"/>
      <c r="Q377" s="8"/>
    </row>
    <row r="378" spans="3:17" x14ac:dyDescent="0.25">
      <c r="C378" s="9"/>
      <c r="F378" s="1"/>
      <c r="G378" s="1"/>
      <c r="J378" s="1"/>
      <c r="K378" s="1"/>
      <c r="Q378" s="8"/>
    </row>
    <row r="379" spans="3:17" x14ac:dyDescent="0.25">
      <c r="C379" s="9"/>
      <c r="F379" s="1"/>
      <c r="G379" s="1"/>
      <c r="J379" s="1"/>
      <c r="K379" s="1"/>
      <c r="Q379" s="8"/>
    </row>
    <row r="380" spans="3:17" x14ac:dyDescent="0.25">
      <c r="C380" s="9"/>
      <c r="F380" s="1"/>
      <c r="G380" s="1"/>
      <c r="J380" s="1"/>
      <c r="K380" s="1"/>
      <c r="Q380" s="8"/>
    </row>
    <row r="381" spans="3:17" x14ac:dyDescent="0.25">
      <c r="C381" s="9"/>
      <c r="F381" s="1"/>
      <c r="G381" s="1"/>
      <c r="J381" s="1"/>
      <c r="K381" s="1"/>
      <c r="Q381" s="8"/>
    </row>
    <row r="382" spans="3:17" x14ac:dyDescent="0.25">
      <c r="C382" s="9"/>
      <c r="F382" s="1"/>
      <c r="G382" s="1"/>
      <c r="J382" s="1"/>
      <c r="K382" s="1"/>
      <c r="Q382" s="8"/>
    </row>
    <row r="383" spans="3:17" x14ac:dyDescent="0.25">
      <c r="C383" s="9"/>
      <c r="F383" s="1"/>
      <c r="G383" s="1"/>
      <c r="J383" s="1"/>
      <c r="K383" s="1"/>
      <c r="Q383" s="8"/>
    </row>
    <row r="384" spans="3:17" x14ac:dyDescent="0.25">
      <c r="C384" s="9"/>
      <c r="F384" s="1"/>
      <c r="G384" s="1"/>
      <c r="J384" s="1"/>
      <c r="K384" s="1"/>
      <c r="Q384" s="8"/>
    </row>
    <row r="385" spans="3:17" x14ac:dyDescent="0.25">
      <c r="C385" s="9"/>
      <c r="F385" s="1"/>
      <c r="G385" s="1"/>
      <c r="J385" s="1"/>
      <c r="K385" s="1"/>
      <c r="Q385" s="8"/>
    </row>
    <row r="386" spans="3:17" x14ac:dyDescent="0.25">
      <c r="C386" s="9"/>
      <c r="F386" s="1"/>
      <c r="G386" s="1"/>
      <c r="J386" s="1"/>
      <c r="K386" s="1"/>
      <c r="Q386" s="8"/>
    </row>
    <row r="387" spans="3:17" x14ac:dyDescent="0.25">
      <c r="C387" s="9"/>
      <c r="F387" s="1"/>
      <c r="G387" s="1"/>
      <c r="J387" s="1"/>
      <c r="K387" s="1"/>
      <c r="Q387" s="8"/>
    </row>
    <row r="388" spans="3:17" x14ac:dyDescent="0.25">
      <c r="C388" s="9"/>
      <c r="F388" s="1"/>
      <c r="G388" s="1"/>
      <c r="J388" s="1"/>
      <c r="K388" s="1"/>
      <c r="Q388" s="8"/>
    </row>
    <row r="389" spans="3:17" x14ac:dyDescent="0.25">
      <c r="C389" s="9"/>
      <c r="F389" s="1"/>
      <c r="G389" s="1"/>
      <c r="J389" s="1"/>
      <c r="K389" s="1"/>
      <c r="Q389" s="8"/>
    </row>
    <row r="390" spans="3:17" x14ac:dyDescent="0.25">
      <c r="C390" s="9"/>
      <c r="F390" s="1"/>
      <c r="G390" s="1"/>
      <c r="J390" s="1"/>
      <c r="K390" s="1"/>
      <c r="Q390" s="8"/>
    </row>
    <row r="391" spans="3:17" x14ac:dyDescent="0.25">
      <c r="C391" s="9"/>
      <c r="F391" s="1"/>
      <c r="G391" s="1"/>
      <c r="J391" s="1"/>
      <c r="K391" s="1"/>
      <c r="Q391" s="8"/>
    </row>
    <row r="392" spans="3:17" x14ac:dyDescent="0.25">
      <c r="C392" s="9"/>
      <c r="F392" s="1"/>
      <c r="G392" s="1"/>
      <c r="J392" s="1"/>
      <c r="K392" s="1"/>
      <c r="Q392" s="8"/>
    </row>
    <row r="393" spans="3:17" x14ac:dyDescent="0.25">
      <c r="C393" s="9"/>
      <c r="F393" s="1"/>
      <c r="G393" s="1"/>
      <c r="J393" s="1"/>
      <c r="K393" s="1"/>
      <c r="Q393" s="8"/>
    </row>
    <row r="394" spans="3:17" x14ac:dyDescent="0.25">
      <c r="C394" s="9"/>
      <c r="F394" s="1"/>
      <c r="G394" s="1"/>
      <c r="J394" s="1"/>
      <c r="K394" s="1"/>
      <c r="Q394" s="8"/>
    </row>
    <row r="395" spans="3:17" x14ac:dyDescent="0.25">
      <c r="C395" s="9"/>
      <c r="F395" s="1"/>
      <c r="G395" s="1"/>
      <c r="J395" s="1"/>
      <c r="K395" s="1"/>
      <c r="Q395" s="8"/>
    </row>
    <row r="396" spans="3:17" x14ac:dyDescent="0.25">
      <c r="C396" s="9"/>
      <c r="F396" s="1"/>
      <c r="G396" s="1"/>
      <c r="J396" s="1"/>
      <c r="K396" s="1"/>
      <c r="Q396" s="8"/>
    </row>
    <row r="397" spans="3:17" x14ac:dyDescent="0.25">
      <c r="C397" s="9"/>
      <c r="F397" s="1"/>
      <c r="G397" s="1"/>
      <c r="J397" s="1"/>
      <c r="K397" s="1"/>
      <c r="Q397" s="8"/>
    </row>
    <row r="398" spans="3:17" x14ac:dyDescent="0.25">
      <c r="C398" s="9"/>
      <c r="F398" s="1"/>
      <c r="G398" s="1"/>
      <c r="J398" s="1"/>
      <c r="K398" s="1"/>
      <c r="Q398" s="8"/>
    </row>
    <row r="399" spans="3:17" x14ac:dyDescent="0.25">
      <c r="C399" s="9"/>
      <c r="F399" s="1"/>
      <c r="G399" s="1"/>
      <c r="J399" s="1"/>
      <c r="K399" s="1"/>
      <c r="Q399" s="8"/>
    </row>
    <row r="400" spans="3:17" x14ac:dyDescent="0.25">
      <c r="C400" s="9"/>
      <c r="F400" s="1"/>
      <c r="G400" s="1"/>
      <c r="J400" s="1"/>
      <c r="K400" s="1"/>
      <c r="Q400" s="8"/>
    </row>
    <row r="401" spans="3:17" x14ac:dyDescent="0.25">
      <c r="C401" s="9"/>
      <c r="F401" s="1"/>
      <c r="G401" s="1"/>
      <c r="J401" s="1"/>
      <c r="K401" s="1"/>
      <c r="Q401" s="8"/>
    </row>
    <row r="402" spans="3:17" x14ac:dyDescent="0.25">
      <c r="C402" s="9"/>
      <c r="F402" s="1"/>
      <c r="G402" s="1"/>
      <c r="J402" s="1"/>
      <c r="K402" s="1"/>
      <c r="Q402" s="8"/>
    </row>
    <row r="403" spans="3:17" x14ac:dyDescent="0.25">
      <c r="C403" s="9"/>
      <c r="F403" s="1"/>
      <c r="G403" s="1"/>
      <c r="J403" s="1"/>
      <c r="K403" s="1"/>
      <c r="Q403" s="8"/>
    </row>
    <row r="404" spans="3:17" x14ac:dyDescent="0.25">
      <c r="C404" s="9"/>
      <c r="F404" s="1"/>
      <c r="G404" s="1"/>
      <c r="J404" s="1"/>
      <c r="K404" s="1"/>
      <c r="Q404" s="8"/>
    </row>
    <row r="405" spans="3:17" x14ac:dyDescent="0.25">
      <c r="C405" s="9"/>
      <c r="F405" s="1"/>
      <c r="G405" s="1"/>
      <c r="J405" s="1"/>
      <c r="K405" s="1"/>
      <c r="Q405" s="8"/>
    </row>
    <row r="406" spans="3:17" x14ac:dyDescent="0.25">
      <c r="C406" s="9"/>
      <c r="F406" s="1"/>
      <c r="G406" s="1"/>
      <c r="J406" s="1"/>
      <c r="K406" s="1"/>
      <c r="Q406" s="8"/>
    </row>
    <row r="407" spans="3:17" x14ac:dyDescent="0.25">
      <c r="C407" s="9"/>
      <c r="F407" s="1"/>
      <c r="G407" s="1"/>
      <c r="J407" s="1"/>
      <c r="K407" s="1"/>
      <c r="Q407" s="8"/>
    </row>
    <row r="408" spans="3:17" x14ac:dyDescent="0.25">
      <c r="C408" s="9"/>
      <c r="F408" s="1"/>
      <c r="G408" s="1"/>
      <c r="J408" s="1"/>
      <c r="K408" s="1"/>
      <c r="Q408" s="8"/>
    </row>
    <row r="409" spans="3:17" x14ac:dyDescent="0.25">
      <c r="C409" s="9"/>
      <c r="F409" s="1"/>
      <c r="G409" s="1"/>
      <c r="J409" s="1"/>
      <c r="K409" s="1"/>
      <c r="Q409" s="8"/>
    </row>
    <row r="410" spans="3:17" x14ac:dyDescent="0.25">
      <c r="C410" s="9"/>
      <c r="F410" s="1"/>
      <c r="G410" s="1"/>
      <c r="J410" s="1"/>
      <c r="K410" s="1"/>
      <c r="Q410" s="8"/>
    </row>
    <row r="411" spans="3:17" x14ac:dyDescent="0.25">
      <c r="C411" s="9"/>
      <c r="F411" s="1"/>
      <c r="G411" s="1"/>
      <c r="J411" s="1"/>
      <c r="K411" s="1"/>
      <c r="Q411" s="8"/>
    </row>
    <row r="412" spans="3:17" x14ac:dyDescent="0.25">
      <c r="C412" s="9"/>
      <c r="F412" s="1"/>
      <c r="G412" s="1"/>
      <c r="J412" s="1"/>
      <c r="K412" s="1"/>
      <c r="Q412" s="8"/>
    </row>
    <row r="413" spans="3:17" x14ac:dyDescent="0.25">
      <c r="C413" s="9"/>
      <c r="F413" s="1"/>
      <c r="G413" s="1"/>
      <c r="J413" s="1"/>
      <c r="K413" s="1"/>
      <c r="Q413" s="8"/>
    </row>
    <row r="414" spans="3:17" x14ac:dyDescent="0.25">
      <c r="C414" s="9"/>
      <c r="F414" s="1"/>
      <c r="G414" s="1"/>
      <c r="J414" s="1"/>
      <c r="K414" s="1"/>
      <c r="Q414" s="8"/>
    </row>
    <row r="415" spans="3:17" x14ac:dyDescent="0.25">
      <c r="C415" s="9"/>
      <c r="F415" s="1"/>
      <c r="G415" s="1"/>
      <c r="J415" s="1"/>
      <c r="K415" s="1"/>
      <c r="Q415" s="8"/>
    </row>
    <row r="416" spans="3:17" x14ac:dyDescent="0.25">
      <c r="C416" s="9"/>
      <c r="F416" s="1"/>
      <c r="G416" s="1"/>
      <c r="J416" s="1"/>
      <c r="K416" s="1"/>
      <c r="Q416" s="8"/>
    </row>
    <row r="417" spans="3:17" x14ac:dyDescent="0.25">
      <c r="C417" s="9"/>
      <c r="F417" s="1"/>
      <c r="G417" s="1"/>
      <c r="J417" s="1"/>
      <c r="K417" s="1"/>
      <c r="Q417" s="8"/>
    </row>
    <row r="418" spans="3:17" x14ac:dyDescent="0.25">
      <c r="C418" s="9"/>
      <c r="F418" s="1"/>
      <c r="G418" s="1"/>
      <c r="J418" s="1"/>
      <c r="K418" s="1"/>
      <c r="Q418" s="8"/>
    </row>
    <row r="419" spans="3:17" x14ac:dyDescent="0.25">
      <c r="C419" s="9"/>
      <c r="F419" s="1"/>
      <c r="G419" s="1"/>
      <c r="J419" s="1"/>
      <c r="K419" s="1"/>
      <c r="Q419" s="8"/>
    </row>
    <row r="420" spans="3:17" x14ac:dyDescent="0.25">
      <c r="C420" s="9"/>
      <c r="F420" s="1"/>
      <c r="G420" s="1"/>
      <c r="J420" s="1"/>
      <c r="K420" s="1"/>
      <c r="Q420" s="8"/>
    </row>
    <row r="421" spans="3:17" x14ac:dyDescent="0.25">
      <c r="C421" s="9"/>
      <c r="F421" s="1"/>
      <c r="G421" s="1"/>
      <c r="J421" s="1"/>
      <c r="K421" s="1"/>
      <c r="Q421" s="8"/>
    </row>
    <row r="422" spans="3:17" x14ac:dyDescent="0.25">
      <c r="C422" s="9"/>
      <c r="F422" s="1"/>
      <c r="G422" s="1"/>
      <c r="J422" s="1"/>
      <c r="K422" s="1"/>
      <c r="Q422" s="8"/>
    </row>
    <row r="423" spans="3:17" x14ac:dyDescent="0.25">
      <c r="C423" s="9"/>
      <c r="F423" s="1"/>
      <c r="G423" s="1"/>
      <c r="J423" s="1"/>
      <c r="K423" s="1"/>
      <c r="Q423" s="8"/>
    </row>
    <row r="424" spans="3:17" x14ac:dyDescent="0.25">
      <c r="C424" s="9"/>
      <c r="F424" s="1"/>
      <c r="G424" s="1"/>
      <c r="J424" s="1"/>
      <c r="K424" s="1"/>
      <c r="Q424" s="8"/>
    </row>
    <row r="425" spans="3:17" x14ac:dyDescent="0.25">
      <c r="C425" s="9"/>
      <c r="F425" s="1"/>
      <c r="G425" s="1"/>
      <c r="J425" s="1"/>
      <c r="K425" s="1"/>
      <c r="Q425" s="8"/>
    </row>
    <row r="426" spans="3:17" x14ac:dyDescent="0.25">
      <c r="C426" s="9"/>
      <c r="F426" s="1"/>
      <c r="G426" s="1"/>
      <c r="J426" s="1"/>
      <c r="K426" s="1"/>
      <c r="Q426" s="8"/>
    </row>
    <row r="427" spans="3:17" x14ac:dyDescent="0.25">
      <c r="C427" s="9"/>
      <c r="F427" s="1"/>
      <c r="G427" s="1"/>
      <c r="J427" s="1"/>
      <c r="K427" s="1"/>
      <c r="Q427" s="8"/>
    </row>
    <row r="428" spans="3:17" x14ac:dyDescent="0.25">
      <c r="C428" s="9"/>
      <c r="F428" s="1"/>
      <c r="G428" s="1"/>
      <c r="J428" s="1"/>
      <c r="K428" s="1"/>
      <c r="Q428" s="8"/>
    </row>
    <row r="429" spans="3:17" x14ac:dyDescent="0.25">
      <c r="C429" s="9"/>
      <c r="F429" s="1"/>
      <c r="G429" s="1"/>
      <c r="J429" s="1"/>
      <c r="K429" s="1"/>
      <c r="Q429" s="8"/>
    </row>
    <row r="430" spans="3:17" x14ac:dyDescent="0.25">
      <c r="C430" s="9"/>
      <c r="F430" s="1"/>
      <c r="G430" s="1"/>
      <c r="J430" s="1"/>
      <c r="K430" s="1"/>
      <c r="Q430" s="8"/>
    </row>
    <row r="431" spans="3:17" x14ac:dyDescent="0.25">
      <c r="C431" s="9"/>
      <c r="F431" s="1"/>
      <c r="G431" s="1"/>
      <c r="J431" s="1"/>
      <c r="K431" s="1"/>
      <c r="Q431" s="8"/>
    </row>
    <row r="432" spans="3:17" x14ac:dyDescent="0.25">
      <c r="C432" s="9"/>
      <c r="F432" s="1"/>
      <c r="G432" s="1"/>
      <c r="J432" s="1"/>
      <c r="K432" s="1"/>
      <c r="Q432" s="8"/>
    </row>
    <row r="433" spans="3:17" x14ac:dyDescent="0.25">
      <c r="C433" s="9"/>
      <c r="F433" s="1"/>
      <c r="G433" s="1"/>
      <c r="J433" s="1"/>
      <c r="K433" s="1"/>
      <c r="Q433" s="8"/>
    </row>
    <row r="434" spans="3:17" x14ac:dyDescent="0.25">
      <c r="C434" s="9"/>
      <c r="F434" s="1"/>
      <c r="G434" s="1"/>
      <c r="J434" s="1"/>
      <c r="K434" s="1"/>
      <c r="Q434" s="8"/>
    </row>
    <row r="435" spans="3:17" x14ac:dyDescent="0.25">
      <c r="C435" s="9"/>
      <c r="F435" s="1"/>
      <c r="G435" s="1"/>
      <c r="J435" s="1"/>
      <c r="K435" s="1"/>
      <c r="Q435" s="8"/>
    </row>
    <row r="436" spans="3:17" x14ac:dyDescent="0.25">
      <c r="C436" s="9"/>
      <c r="F436" s="1"/>
      <c r="G436" s="1"/>
      <c r="J436" s="1"/>
      <c r="K436" s="1"/>
      <c r="Q436" s="8"/>
    </row>
    <row r="437" spans="3:17" x14ac:dyDescent="0.25">
      <c r="C437" s="9"/>
      <c r="F437" s="1"/>
      <c r="G437" s="1"/>
      <c r="J437" s="1"/>
      <c r="K437" s="1"/>
      <c r="Q437" s="8"/>
    </row>
    <row r="438" spans="3:17" x14ac:dyDescent="0.25">
      <c r="C438" s="9"/>
      <c r="F438" s="1"/>
      <c r="G438" s="1"/>
      <c r="J438" s="1"/>
      <c r="K438" s="1"/>
      <c r="Q438" s="8"/>
    </row>
    <row r="439" spans="3:17" x14ac:dyDescent="0.25">
      <c r="C439" s="9"/>
      <c r="F439" s="1"/>
      <c r="G439" s="1"/>
      <c r="J439" s="1"/>
      <c r="K439" s="1"/>
      <c r="Q439" s="8"/>
    </row>
    <row r="440" spans="3:17" x14ac:dyDescent="0.25">
      <c r="C440" s="9"/>
      <c r="F440" s="1"/>
      <c r="G440" s="1"/>
      <c r="J440" s="1"/>
      <c r="K440" s="1"/>
      <c r="Q440" s="8"/>
    </row>
    <row r="441" spans="3:17" x14ac:dyDescent="0.25">
      <c r="C441" s="9"/>
      <c r="F441" s="1"/>
      <c r="G441" s="1"/>
      <c r="J441" s="1"/>
      <c r="K441" s="1"/>
      <c r="Q441" s="8"/>
    </row>
    <row r="442" spans="3:17" x14ac:dyDescent="0.25">
      <c r="C442" s="9"/>
      <c r="F442" s="1"/>
      <c r="G442" s="1"/>
      <c r="J442" s="1"/>
      <c r="K442" s="1"/>
      <c r="Q442" s="8"/>
    </row>
    <row r="443" spans="3:17" x14ac:dyDescent="0.25">
      <c r="C443" s="9"/>
      <c r="F443" s="1"/>
      <c r="G443" s="1"/>
      <c r="J443" s="1"/>
      <c r="K443" s="1"/>
      <c r="Q443" s="8"/>
    </row>
    <row r="444" spans="3:17" x14ac:dyDescent="0.25">
      <c r="C444" s="9"/>
      <c r="F444" s="1"/>
      <c r="G444" s="1"/>
      <c r="J444" s="1"/>
      <c r="K444" s="1"/>
      <c r="Q444" s="8"/>
    </row>
    <row r="445" spans="3:17" x14ac:dyDescent="0.25">
      <c r="C445" s="9"/>
      <c r="F445" s="1"/>
      <c r="G445" s="1"/>
      <c r="J445" s="1"/>
      <c r="K445" s="1"/>
      <c r="Q445" s="8"/>
    </row>
    <row r="446" spans="3:17" x14ac:dyDescent="0.25">
      <c r="C446" s="9"/>
      <c r="F446" s="1"/>
      <c r="G446" s="1"/>
      <c r="J446" s="1"/>
      <c r="K446" s="1"/>
      <c r="Q446" s="8"/>
    </row>
    <row r="447" spans="3:17" x14ac:dyDescent="0.25">
      <c r="C447" s="9"/>
      <c r="F447" s="1"/>
      <c r="G447" s="1"/>
      <c r="J447" s="1"/>
      <c r="K447" s="1"/>
      <c r="Q447" s="8"/>
    </row>
    <row r="448" spans="3:17" x14ac:dyDescent="0.25">
      <c r="C448" s="9"/>
      <c r="F448" s="1"/>
      <c r="G448" s="1"/>
      <c r="J448" s="1"/>
      <c r="K448" s="1"/>
      <c r="Q448" s="8"/>
    </row>
    <row r="449" spans="3:17" x14ac:dyDescent="0.25">
      <c r="C449" s="9"/>
      <c r="F449" s="1"/>
      <c r="G449" s="1"/>
      <c r="J449" s="1"/>
      <c r="K449" s="1"/>
      <c r="Q449" s="8"/>
    </row>
    <row r="450" spans="3:17" x14ac:dyDescent="0.25">
      <c r="C450" s="9"/>
      <c r="F450" s="1"/>
      <c r="G450" s="1"/>
      <c r="J450" s="1"/>
      <c r="K450" s="1"/>
      <c r="Q450" s="8"/>
    </row>
    <row r="451" spans="3:17" x14ac:dyDescent="0.25">
      <c r="C451" s="9"/>
      <c r="F451" s="1"/>
      <c r="G451" s="1"/>
      <c r="J451" s="1"/>
      <c r="K451" s="1"/>
      <c r="Q451" s="8"/>
    </row>
    <row r="452" spans="3:17" x14ac:dyDescent="0.25">
      <c r="C452" s="9"/>
      <c r="F452" s="1"/>
      <c r="G452" s="1"/>
      <c r="J452" s="1"/>
      <c r="K452" s="1"/>
      <c r="Q452" s="8"/>
    </row>
    <row r="453" spans="3:17" x14ac:dyDescent="0.25">
      <c r="C453" s="9"/>
      <c r="F453" s="1"/>
      <c r="G453" s="1"/>
      <c r="J453" s="1"/>
      <c r="K453" s="1"/>
      <c r="Q453" s="8"/>
    </row>
    <row r="454" spans="3:17" x14ac:dyDescent="0.25">
      <c r="C454" s="9"/>
      <c r="F454" s="1"/>
      <c r="G454" s="1"/>
      <c r="J454" s="1"/>
      <c r="K454" s="1"/>
      <c r="Q454" s="8"/>
    </row>
    <row r="455" spans="3:17" x14ac:dyDescent="0.25">
      <c r="C455" s="9"/>
      <c r="F455" s="1"/>
      <c r="G455" s="1"/>
      <c r="J455" s="1"/>
      <c r="K455" s="1"/>
      <c r="Q455" s="8"/>
    </row>
    <row r="456" spans="3:17" x14ac:dyDescent="0.25">
      <c r="C456" s="9"/>
      <c r="F456" s="1"/>
      <c r="G456" s="1"/>
      <c r="J456" s="1"/>
      <c r="K456" s="1"/>
      <c r="Q456" s="8"/>
    </row>
    <row r="457" spans="3:17" x14ac:dyDescent="0.25">
      <c r="C457" s="9"/>
      <c r="F457" s="1"/>
      <c r="G457" s="1"/>
      <c r="J457" s="1"/>
      <c r="K457" s="1"/>
      <c r="Q457" s="8"/>
    </row>
    <row r="458" spans="3:17" x14ac:dyDescent="0.25">
      <c r="C458" s="9"/>
      <c r="F458" s="1"/>
      <c r="G458" s="1"/>
      <c r="J458" s="1"/>
      <c r="K458" s="1"/>
      <c r="Q458" s="8"/>
    </row>
    <row r="459" spans="3:17" x14ac:dyDescent="0.25">
      <c r="C459" s="9"/>
      <c r="F459" s="1"/>
      <c r="G459" s="1"/>
      <c r="J459" s="1"/>
      <c r="K459" s="1"/>
      <c r="Q459" s="8"/>
    </row>
    <row r="460" spans="3:17" x14ac:dyDescent="0.25">
      <c r="C460" s="9"/>
      <c r="F460" s="1"/>
      <c r="G460" s="1"/>
      <c r="J460" s="1"/>
      <c r="K460" s="1"/>
      <c r="Q460" s="8"/>
    </row>
    <row r="461" spans="3:17" x14ac:dyDescent="0.25">
      <c r="C461" s="9"/>
      <c r="F461" s="1"/>
      <c r="G461" s="1"/>
      <c r="J461" s="1"/>
      <c r="K461" s="1"/>
      <c r="Q461" s="8"/>
    </row>
    <row r="462" spans="3:17" x14ac:dyDescent="0.25">
      <c r="C462" s="9"/>
      <c r="F462" s="1"/>
      <c r="G462" s="1"/>
      <c r="J462" s="1"/>
      <c r="K462" s="1"/>
      <c r="Q462" s="8"/>
    </row>
    <row r="463" spans="3:17" x14ac:dyDescent="0.25">
      <c r="C463" s="9"/>
      <c r="F463" s="1"/>
      <c r="G463" s="1"/>
      <c r="J463" s="1"/>
      <c r="K463" s="1"/>
      <c r="Q463" s="8"/>
    </row>
    <row r="464" spans="3:17" x14ac:dyDescent="0.25">
      <c r="C464" s="9"/>
      <c r="F464" s="1"/>
      <c r="G464" s="1"/>
      <c r="J464" s="1"/>
      <c r="K464" s="1"/>
      <c r="Q464" s="8"/>
    </row>
    <row r="465" spans="3:17" x14ac:dyDescent="0.25">
      <c r="C465" s="9"/>
      <c r="F465" s="1"/>
      <c r="G465" s="1"/>
      <c r="J465" s="1"/>
      <c r="K465" s="1"/>
      <c r="Q465" s="8"/>
    </row>
    <row r="466" spans="3:17" x14ac:dyDescent="0.25">
      <c r="C466" s="9"/>
      <c r="F466" s="1"/>
      <c r="G466" s="1"/>
      <c r="J466" s="1"/>
      <c r="K466" s="1"/>
      <c r="Q466" s="8"/>
    </row>
    <row r="467" spans="3:17" x14ac:dyDescent="0.25">
      <c r="C467" s="9"/>
      <c r="F467" s="1"/>
      <c r="G467" s="1"/>
      <c r="J467" s="1"/>
      <c r="K467" s="1"/>
      <c r="Q467" s="8"/>
    </row>
    <row r="468" spans="3:17" x14ac:dyDescent="0.25">
      <c r="C468" s="9"/>
      <c r="F468" s="1"/>
      <c r="G468" s="1"/>
      <c r="J468" s="1"/>
      <c r="K468" s="1"/>
      <c r="Q468" s="8"/>
    </row>
    <row r="469" spans="3:17" x14ac:dyDescent="0.25">
      <c r="C469" s="9"/>
      <c r="F469" s="1"/>
      <c r="G469" s="1"/>
      <c r="J469" s="1"/>
      <c r="K469" s="1"/>
      <c r="Q469" s="8"/>
    </row>
    <row r="470" spans="3:17" x14ac:dyDescent="0.25">
      <c r="C470" s="9"/>
      <c r="F470" s="1"/>
      <c r="G470" s="1"/>
      <c r="J470" s="1"/>
      <c r="K470" s="1"/>
      <c r="Q470" s="8"/>
    </row>
    <row r="471" spans="3:17" x14ac:dyDescent="0.25">
      <c r="C471" s="9"/>
      <c r="F471" s="1"/>
      <c r="G471" s="1"/>
      <c r="J471" s="1"/>
      <c r="K471" s="1"/>
      <c r="Q471" s="8"/>
    </row>
    <row r="472" spans="3:17" x14ac:dyDescent="0.25">
      <c r="C472" s="9"/>
      <c r="F472" s="1"/>
      <c r="G472" s="1"/>
      <c r="J472" s="1"/>
      <c r="K472" s="1"/>
      <c r="Q472" s="8"/>
    </row>
    <row r="473" spans="3:17" x14ac:dyDescent="0.25">
      <c r="C473" s="9"/>
      <c r="F473" s="1"/>
      <c r="G473" s="1"/>
      <c r="J473" s="1"/>
      <c r="K473" s="1"/>
      <c r="Q473" s="8"/>
    </row>
    <row r="474" spans="3:17" x14ac:dyDescent="0.25">
      <c r="C474" s="9"/>
      <c r="F474" s="1"/>
      <c r="G474" s="1"/>
      <c r="J474" s="1"/>
      <c r="K474" s="1"/>
      <c r="Q474" s="8"/>
    </row>
    <row r="475" spans="3:17" x14ac:dyDescent="0.25">
      <c r="C475" s="9"/>
      <c r="F475" s="1"/>
      <c r="G475" s="1"/>
      <c r="J475" s="1"/>
      <c r="K475" s="1"/>
      <c r="Q475" s="8"/>
    </row>
    <row r="476" spans="3:17" x14ac:dyDescent="0.25">
      <c r="C476" s="9"/>
      <c r="F476" s="1"/>
      <c r="G476" s="1"/>
      <c r="J476" s="1"/>
      <c r="K476" s="1"/>
      <c r="Q476" s="8"/>
    </row>
    <row r="477" spans="3:17" x14ac:dyDescent="0.25">
      <c r="C477" s="9"/>
      <c r="F477" s="1"/>
      <c r="G477" s="1"/>
      <c r="J477" s="1"/>
      <c r="K477" s="1"/>
      <c r="Q477" s="8"/>
    </row>
    <row r="478" spans="3:17" x14ac:dyDescent="0.25">
      <c r="C478" s="9"/>
      <c r="F478" s="1"/>
      <c r="G478" s="1"/>
      <c r="J478" s="1"/>
      <c r="K478" s="1"/>
      <c r="Q478" s="8"/>
    </row>
    <row r="479" spans="3:17" x14ac:dyDescent="0.25">
      <c r="C479" s="9"/>
      <c r="F479" s="1"/>
      <c r="G479" s="1"/>
      <c r="J479" s="1"/>
      <c r="K479" s="1"/>
      <c r="Q479" s="8"/>
    </row>
    <row r="480" spans="3:17" x14ac:dyDescent="0.25">
      <c r="C480" s="9"/>
      <c r="F480" s="1"/>
      <c r="G480" s="1"/>
      <c r="J480" s="1"/>
      <c r="K480" s="1"/>
      <c r="Q480" s="8"/>
    </row>
    <row r="481" spans="3:17" x14ac:dyDescent="0.25">
      <c r="C481" s="9"/>
      <c r="F481" s="1"/>
      <c r="G481" s="1"/>
      <c r="J481" s="1"/>
      <c r="K481" s="1"/>
      <c r="Q481" s="8"/>
    </row>
    <row r="482" spans="3:17" x14ac:dyDescent="0.25">
      <c r="C482" s="9"/>
      <c r="F482" s="1"/>
      <c r="G482" s="1"/>
      <c r="J482" s="1"/>
      <c r="K482" s="1"/>
      <c r="Q482" s="8"/>
    </row>
    <row r="483" spans="3:17" x14ac:dyDescent="0.25">
      <c r="C483" s="9"/>
      <c r="F483" s="1"/>
      <c r="G483" s="1"/>
      <c r="J483" s="1"/>
      <c r="K483" s="1"/>
      <c r="Q483" s="8"/>
    </row>
    <row r="484" spans="3:17" x14ac:dyDescent="0.25">
      <c r="C484" s="9"/>
      <c r="F484" s="1"/>
      <c r="G484" s="1"/>
      <c r="J484" s="1"/>
      <c r="K484" s="1"/>
      <c r="Q484" s="8"/>
    </row>
    <row r="485" spans="3:17" x14ac:dyDescent="0.25">
      <c r="C485" s="9"/>
      <c r="F485" s="1"/>
      <c r="G485" s="1"/>
      <c r="J485" s="1"/>
      <c r="K485" s="1"/>
      <c r="Q485" s="8"/>
    </row>
    <row r="486" spans="3:17" x14ac:dyDescent="0.25">
      <c r="C486" s="9"/>
      <c r="F486" s="1"/>
      <c r="G486" s="1"/>
      <c r="J486" s="1"/>
      <c r="K486" s="1"/>
      <c r="Q486" s="8"/>
    </row>
    <row r="487" spans="3:17" x14ac:dyDescent="0.25">
      <c r="C487" s="9"/>
      <c r="F487" s="1"/>
      <c r="G487" s="1"/>
      <c r="J487" s="1"/>
      <c r="K487" s="1"/>
      <c r="Q487" s="8"/>
    </row>
    <row r="488" spans="3:17" x14ac:dyDescent="0.25">
      <c r="C488" s="9"/>
      <c r="F488" s="1"/>
      <c r="G488" s="1"/>
      <c r="J488" s="1"/>
      <c r="K488" s="1"/>
      <c r="Q488" s="8"/>
    </row>
    <row r="489" spans="3:17" x14ac:dyDescent="0.25">
      <c r="C489" s="9"/>
      <c r="F489" s="1"/>
      <c r="G489" s="1"/>
      <c r="J489" s="1"/>
      <c r="K489" s="1"/>
      <c r="Q489" s="8"/>
    </row>
    <row r="490" spans="3:17" x14ac:dyDescent="0.25">
      <c r="C490" s="9"/>
      <c r="F490" s="1"/>
      <c r="G490" s="1"/>
      <c r="J490" s="1"/>
      <c r="K490" s="1"/>
      <c r="Q490" s="8"/>
    </row>
    <row r="491" spans="3:17" x14ac:dyDescent="0.25">
      <c r="C491" s="9"/>
      <c r="F491" s="1"/>
      <c r="G491" s="1"/>
      <c r="J491" s="1"/>
      <c r="K491" s="1"/>
      <c r="Q491" s="8"/>
    </row>
    <row r="492" spans="3:17" x14ac:dyDescent="0.25">
      <c r="C492" s="9"/>
      <c r="F492" s="1"/>
      <c r="G492" s="1"/>
      <c r="J492" s="1"/>
      <c r="K492" s="1"/>
      <c r="Q492" s="8"/>
    </row>
    <row r="493" spans="3:17" x14ac:dyDescent="0.25">
      <c r="C493" s="9"/>
      <c r="F493" s="1"/>
      <c r="G493" s="1"/>
      <c r="J493" s="1"/>
      <c r="K493" s="1"/>
      <c r="Q493" s="8"/>
    </row>
    <row r="494" spans="3:17" x14ac:dyDescent="0.25">
      <c r="C494" s="9"/>
      <c r="F494" s="1"/>
      <c r="G494" s="1"/>
      <c r="J494" s="1"/>
      <c r="K494" s="1"/>
      <c r="Q494" s="8"/>
    </row>
    <row r="495" spans="3:17" x14ac:dyDescent="0.25">
      <c r="C495" s="9"/>
      <c r="F495" s="1"/>
      <c r="G495" s="1"/>
      <c r="J495" s="1"/>
      <c r="K495" s="1"/>
      <c r="Q495" s="8"/>
    </row>
    <row r="496" spans="3:17" x14ac:dyDescent="0.25">
      <c r="C496" s="9"/>
      <c r="F496" s="1"/>
      <c r="G496" s="1"/>
      <c r="J496" s="1"/>
      <c r="K496" s="1"/>
      <c r="Q496" s="8"/>
    </row>
    <row r="497" spans="3:17" x14ac:dyDescent="0.25">
      <c r="C497" s="9"/>
      <c r="F497" s="1"/>
      <c r="G497" s="1"/>
      <c r="J497" s="1"/>
      <c r="K497" s="1"/>
      <c r="Q497" s="8"/>
    </row>
    <row r="498" spans="3:17" x14ac:dyDescent="0.25">
      <c r="C498" s="9"/>
      <c r="F498" s="1"/>
      <c r="G498" s="1"/>
      <c r="J498" s="1"/>
      <c r="K498" s="1"/>
      <c r="Q498" s="8"/>
    </row>
    <row r="499" spans="3:17" x14ac:dyDescent="0.25">
      <c r="C499" s="9"/>
      <c r="F499" s="1"/>
      <c r="G499" s="1"/>
      <c r="J499" s="1"/>
      <c r="K499" s="1"/>
      <c r="Q499" s="8"/>
    </row>
    <row r="500" spans="3:17" x14ac:dyDescent="0.25">
      <c r="C500" s="9"/>
      <c r="F500" s="1"/>
      <c r="G500" s="1"/>
      <c r="J500" s="1"/>
      <c r="K500" s="1"/>
      <c r="Q500" s="8"/>
    </row>
    <row r="501" spans="3:17" x14ac:dyDescent="0.25">
      <c r="C501" s="9"/>
      <c r="F501" s="1"/>
      <c r="G501" s="1"/>
      <c r="J501" s="1"/>
      <c r="K501" s="1"/>
      <c r="Q501" s="8"/>
    </row>
    <row r="502" spans="3:17" x14ac:dyDescent="0.25">
      <c r="C502" s="9"/>
      <c r="F502" s="1"/>
      <c r="G502" s="1"/>
      <c r="J502" s="1"/>
      <c r="K502" s="1"/>
      <c r="Q502" s="8"/>
    </row>
    <row r="503" spans="3:17" x14ac:dyDescent="0.25">
      <c r="C503" s="9"/>
      <c r="F503" s="1"/>
      <c r="G503" s="1"/>
      <c r="J503" s="1"/>
      <c r="K503" s="1"/>
      <c r="Q503" s="8"/>
    </row>
    <row r="504" spans="3:17" x14ac:dyDescent="0.25">
      <c r="C504" s="9"/>
      <c r="F504" s="1"/>
      <c r="G504" s="1"/>
      <c r="J504" s="1"/>
      <c r="K504" s="1"/>
      <c r="Q504" s="8"/>
    </row>
    <row r="505" spans="3:17" x14ac:dyDescent="0.25">
      <c r="C505" s="9"/>
      <c r="F505" s="1"/>
      <c r="G505" s="1"/>
      <c r="J505" s="1"/>
      <c r="K505" s="1"/>
      <c r="Q505" s="8"/>
    </row>
    <row r="506" spans="3:17" x14ac:dyDescent="0.25">
      <c r="C506" s="9"/>
      <c r="F506" s="1"/>
      <c r="G506" s="1"/>
      <c r="J506" s="1"/>
      <c r="K506" s="1"/>
      <c r="Q506" s="8"/>
    </row>
    <row r="507" spans="3:17" x14ac:dyDescent="0.25">
      <c r="C507" s="9"/>
      <c r="F507" s="1"/>
      <c r="G507" s="1"/>
      <c r="J507" s="1"/>
      <c r="K507" s="1"/>
      <c r="Q507" s="8"/>
    </row>
    <row r="508" spans="3:17" x14ac:dyDescent="0.25">
      <c r="C508" s="9"/>
      <c r="F508" s="1"/>
      <c r="G508" s="1"/>
      <c r="J508" s="1"/>
      <c r="K508" s="1"/>
      <c r="Q508" s="8"/>
    </row>
    <row r="509" spans="3:17" x14ac:dyDescent="0.25">
      <c r="C509" s="9"/>
      <c r="F509" s="1"/>
      <c r="G509" s="1"/>
      <c r="J509" s="1"/>
      <c r="K509" s="1"/>
      <c r="Q509" s="8"/>
    </row>
    <row r="510" spans="3:17" x14ac:dyDescent="0.25">
      <c r="C510" s="9"/>
      <c r="F510" s="1"/>
      <c r="G510" s="1"/>
      <c r="J510" s="1"/>
      <c r="K510" s="1"/>
      <c r="Q510" s="8"/>
    </row>
    <row r="511" spans="3:17" x14ac:dyDescent="0.25">
      <c r="C511" s="9"/>
      <c r="F511" s="1"/>
      <c r="G511" s="1"/>
      <c r="J511" s="1"/>
      <c r="K511" s="1"/>
      <c r="Q511" s="8"/>
    </row>
    <row r="512" spans="3:17" x14ac:dyDescent="0.25">
      <c r="C512" s="9"/>
      <c r="F512" s="1"/>
      <c r="G512" s="1"/>
      <c r="J512" s="1"/>
      <c r="K512" s="1"/>
      <c r="Q512" s="8"/>
    </row>
    <row r="513" spans="3:17" x14ac:dyDescent="0.25">
      <c r="C513" s="9"/>
      <c r="F513" s="1"/>
      <c r="G513" s="1"/>
      <c r="J513" s="1"/>
      <c r="K513" s="1"/>
      <c r="Q513" s="8"/>
    </row>
    <row r="514" spans="3:17" x14ac:dyDescent="0.25">
      <c r="C514" s="9"/>
      <c r="F514" s="1"/>
      <c r="G514" s="1"/>
      <c r="J514" s="1"/>
      <c r="K514" s="1"/>
      <c r="Q514" s="8"/>
    </row>
    <row r="515" spans="3:17" x14ac:dyDescent="0.25">
      <c r="C515" s="9"/>
      <c r="F515" s="1"/>
      <c r="G515" s="1"/>
      <c r="J515" s="1"/>
      <c r="K515" s="1"/>
      <c r="Q515" s="8"/>
    </row>
    <row r="516" spans="3:17" x14ac:dyDescent="0.25">
      <c r="C516" s="9"/>
      <c r="F516" s="1"/>
      <c r="G516" s="1"/>
      <c r="J516" s="1"/>
      <c r="K516" s="1"/>
      <c r="Q516" s="8"/>
    </row>
    <row r="517" spans="3:17" x14ac:dyDescent="0.25">
      <c r="C517" s="9"/>
      <c r="F517" s="1"/>
      <c r="G517" s="1"/>
      <c r="J517" s="1"/>
      <c r="K517" s="1"/>
      <c r="Q517" s="8"/>
    </row>
    <row r="518" spans="3:17" x14ac:dyDescent="0.25">
      <c r="C518" s="9"/>
      <c r="F518" s="1"/>
      <c r="G518" s="1"/>
      <c r="J518" s="1"/>
      <c r="K518" s="1"/>
      <c r="Q518" s="8"/>
    </row>
    <row r="519" spans="3:17" x14ac:dyDescent="0.25">
      <c r="C519" s="9"/>
      <c r="F519" s="1"/>
      <c r="G519" s="1"/>
      <c r="J519" s="1"/>
      <c r="K519" s="1"/>
      <c r="Q519" s="8"/>
    </row>
    <row r="520" spans="3:17" x14ac:dyDescent="0.25">
      <c r="C520" s="9"/>
      <c r="F520" s="1"/>
      <c r="G520" s="1"/>
      <c r="J520" s="1"/>
      <c r="K520" s="1"/>
      <c r="Q520" s="8"/>
    </row>
    <row r="521" spans="3:17" x14ac:dyDescent="0.25">
      <c r="C521" s="9"/>
      <c r="F521" s="1"/>
      <c r="G521" s="1"/>
      <c r="J521" s="1"/>
      <c r="K521" s="1"/>
      <c r="Q521" s="8"/>
    </row>
    <row r="522" spans="3:17" x14ac:dyDescent="0.25">
      <c r="C522" s="9"/>
      <c r="F522" s="1"/>
      <c r="G522" s="1"/>
      <c r="J522" s="1"/>
      <c r="K522" s="1"/>
      <c r="Q522" s="8"/>
    </row>
    <row r="523" spans="3:17" x14ac:dyDescent="0.25">
      <c r="C523" s="9"/>
      <c r="F523" s="1"/>
      <c r="G523" s="1"/>
      <c r="J523" s="1"/>
      <c r="K523" s="1"/>
      <c r="Q523" s="8"/>
    </row>
    <row r="524" spans="3:17" x14ac:dyDescent="0.25">
      <c r="C524" s="9"/>
      <c r="F524" s="1"/>
      <c r="G524" s="1"/>
      <c r="J524" s="1"/>
      <c r="K524" s="1"/>
      <c r="Q524" s="8"/>
    </row>
    <row r="525" spans="3:17" x14ac:dyDescent="0.25">
      <c r="C525" s="9"/>
      <c r="F525" s="1"/>
      <c r="G525" s="1"/>
      <c r="J525" s="1"/>
      <c r="K525" s="1"/>
      <c r="Q525" s="8"/>
    </row>
    <row r="526" spans="3:17" x14ac:dyDescent="0.25">
      <c r="C526" s="9"/>
      <c r="F526" s="1"/>
      <c r="G526" s="1"/>
      <c r="J526" s="1"/>
      <c r="K526" s="1"/>
      <c r="Q526" s="8"/>
    </row>
    <row r="527" spans="3:17" x14ac:dyDescent="0.25">
      <c r="C527" s="9"/>
      <c r="F527" s="1"/>
      <c r="G527" s="1"/>
      <c r="J527" s="1"/>
      <c r="K527" s="1"/>
      <c r="Q527" s="8"/>
    </row>
    <row r="528" spans="3:17" x14ac:dyDescent="0.25">
      <c r="C528" s="9"/>
      <c r="F528" s="1"/>
      <c r="G528" s="1"/>
      <c r="J528" s="1"/>
      <c r="K528" s="1"/>
      <c r="Q528" s="8"/>
    </row>
    <row r="529" spans="3:17" x14ac:dyDescent="0.25">
      <c r="C529" s="9"/>
      <c r="F529" s="1"/>
      <c r="G529" s="1"/>
      <c r="J529" s="1"/>
      <c r="K529" s="1"/>
      <c r="Q529" s="8"/>
    </row>
    <row r="530" spans="3:17" x14ac:dyDescent="0.25">
      <c r="C530" s="9"/>
      <c r="F530" s="1"/>
      <c r="G530" s="1"/>
      <c r="J530" s="1"/>
      <c r="K530" s="1"/>
      <c r="Q530" s="8"/>
    </row>
    <row r="531" spans="3:17" x14ac:dyDescent="0.25">
      <c r="C531" s="9"/>
      <c r="F531" s="1"/>
      <c r="G531" s="1"/>
      <c r="J531" s="1"/>
      <c r="K531" s="1"/>
      <c r="Q531" s="8"/>
    </row>
    <row r="532" spans="3:17" x14ac:dyDescent="0.25">
      <c r="C532" s="9"/>
      <c r="F532" s="1"/>
      <c r="G532" s="1"/>
      <c r="J532" s="1"/>
      <c r="K532" s="1"/>
      <c r="Q532" s="8"/>
    </row>
    <row r="533" spans="3:17" x14ac:dyDescent="0.25">
      <c r="C533" s="9"/>
      <c r="F533" s="1"/>
      <c r="G533" s="1"/>
      <c r="J533" s="1"/>
      <c r="K533" s="1"/>
      <c r="Q533" s="8"/>
    </row>
    <row r="534" spans="3:17" x14ac:dyDescent="0.25">
      <c r="C534" s="9"/>
      <c r="F534" s="1"/>
      <c r="G534" s="1"/>
      <c r="J534" s="1"/>
      <c r="K534" s="1"/>
      <c r="Q534" s="8"/>
    </row>
    <row r="535" spans="3:17" x14ac:dyDescent="0.25">
      <c r="C535" s="9"/>
      <c r="F535" s="1"/>
      <c r="G535" s="1"/>
      <c r="J535" s="1"/>
      <c r="K535" s="1"/>
      <c r="Q535" s="8"/>
    </row>
    <row r="536" spans="3:17" x14ac:dyDescent="0.25">
      <c r="C536" s="9"/>
      <c r="F536" s="1"/>
      <c r="G536" s="1"/>
      <c r="J536" s="1"/>
      <c r="K536" s="1"/>
      <c r="Q536" s="8"/>
    </row>
    <row r="537" spans="3:17" x14ac:dyDescent="0.25">
      <c r="C537" s="9"/>
      <c r="F537" s="1"/>
      <c r="G537" s="1"/>
      <c r="J537" s="1"/>
      <c r="K537" s="1"/>
      <c r="Q537" s="8"/>
    </row>
    <row r="538" spans="3:17" x14ac:dyDescent="0.25">
      <c r="C538" s="9"/>
      <c r="F538" s="1"/>
      <c r="G538" s="1"/>
      <c r="J538" s="1"/>
      <c r="K538" s="1"/>
      <c r="Q538" s="8"/>
    </row>
    <row r="539" spans="3:17" x14ac:dyDescent="0.25">
      <c r="C539" s="9"/>
      <c r="F539" s="1"/>
      <c r="G539" s="1"/>
      <c r="J539" s="1"/>
      <c r="K539" s="1"/>
      <c r="Q539" s="8"/>
    </row>
    <row r="540" spans="3:17" x14ac:dyDescent="0.25">
      <c r="C540" s="9"/>
      <c r="F540" s="1"/>
      <c r="G540" s="1"/>
      <c r="J540" s="1"/>
      <c r="K540" s="1"/>
      <c r="Q540" s="8"/>
    </row>
    <row r="541" spans="3:17" x14ac:dyDescent="0.25">
      <c r="C541" s="9"/>
      <c r="F541" s="1"/>
      <c r="G541" s="1"/>
      <c r="J541" s="1"/>
      <c r="K541" s="1"/>
      <c r="Q541" s="8"/>
    </row>
    <row r="542" spans="3:17" x14ac:dyDescent="0.25">
      <c r="C542" s="9"/>
      <c r="F542" s="1"/>
      <c r="G542" s="1"/>
      <c r="J542" s="1"/>
      <c r="K542" s="1"/>
      <c r="Q542" s="8"/>
    </row>
    <row r="543" spans="3:17" x14ac:dyDescent="0.25">
      <c r="C543" s="9"/>
      <c r="F543" s="1"/>
      <c r="G543" s="1"/>
      <c r="J543" s="1"/>
      <c r="K543" s="1"/>
      <c r="Q543" s="8"/>
    </row>
    <row r="544" spans="3:17" x14ac:dyDescent="0.25">
      <c r="C544" s="9"/>
      <c r="F544" s="1"/>
      <c r="G544" s="1"/>
      <c r="J544" s="1"/>
      <c r="K544" s="1"/>
      <c r="Q544" s="8"/>
    </row>
    <row r="545" spans="3:17" x14ac:dyDescent="0.25">
      <c r="C545" s="9"/>
      <c r="F545" s="1"/>
      <c r="G545" s="1"/>
      <c r="J545" s="1"/>
      <c r="K545" s="1"/>
      <c r="Q545" s="8"/>
    </row>
    <row r="546" spans="3:17" x14ac:dyDescent="0.25">
      <c r="C546" s="9"/>
      <c r="F546" s="1"/>
      <c r="G546" s="1"/>
      <c r="J546" s="1"/>
      <c r="K546" s="1"/>
      <c r="Q546" s="8"/>
    </row>
    <row r="547" spans="3:17" x14ac:dyDescent="0.25">
      <c r="C547" s="9"/>
      <c r="F547" s="1"/>
      <c r="G547" s="1"/>
      <c r="J547" s="1"/>
      <c r="K547" s="1"/>
      <c r="Q547" s="8"/>
    </row>
    <row r="548" spans="3:17" x14ac:dyDescent="0.25">
      <c r="C548" s="9"/>
      <c r="F548" s="1"/>
      <c r="G548" s="1"/>
      <c r="J548" s="1"/>
      <c r="K548" s="1"/>
      <c r="Q548" s="8"/>
    </row>
    <row r="549" spans="3:17" x14ac:dyDescent="0.25">
      <c r="C549" s="9"/>
      <c r="F549" s="1"/>
      <c r="G549" s="1"/>
      <c r="J549" s="1"/>
      <c r="K549" s="1"/>
      <c r="Q549" s="8"/>
    </row>
    <row r="550" spans="3:17" x14ac:dyDescent="0.25">
      <c r="C550" s="9"/>
      <c r="F550" s="1"/>
      <c r="G550" s="1"/>
      <c r="J550" s="1"/>
      <c r="K550" s="1"/>
      <c r="Q550" s="8"/>
    </row>
    <row r="551" spans="3:17" x14ac:dyDescent="0.25">
      <c r="C551" s="9"/>
      <c r="F551" s="1"/>
      <c r="G551" s="1"/>
      <c r="J551" s="1"/>
      <c r="K551" s="1"/>
      <c r="Q551" s="8"/>
    </row>
    <row r="552" spans="3:17" x14ac:dyDescent="0.25">
      <c r="C552" s="9"/>
      <c r="F552" s="1"/>
      <c r="G552" s="1"/>
      <c r="J552" s="1"/>
      <c r="K552" s="1"/>
      <c r="Q552" s="8"/>
    </row>
    <row r="553" spans="3:17" x14ac:dyDescent="0.25">
      <c r="C553" s="9"/>
      <c r="F553" s="1"/>
      <c r="G553" s="1"/>
      <c r="J553" s="1"/>
      <c r="K553" s="1"/>
      <c r="Q553" s="8"/>
    </row>
    <row r="554" spans="3:17" x14ac:dyDescent="0.25">
      <c r="C554" s="9"/>
      <c r="F554" s="1"/>
      <c r="G554" s="1"/>
      <c r="J554" s="1"/>
      <c r="K554" s="1"/>
      <c r="Q554" s="8"/>
    </row>
    <row r="555" spans="3:17" x14ac:dyDescent="0.25">
      <c r="C555" s="9"/>
      <c r="F555" s="1"/>
      <c r="G555" s="1"/>
      <c r="J555" s="1"/>
      <c r="K555" s="1"/>
      <c r="Q555" s="8"/>
    </row>
    <row r="556" spans="3:17" x14ac:dyDescent="0.25">
      <c r="C556" s="9"/>
      <c r="F556" s="1"/>
      <c r="G556" s="1"/>
      <c r="J556" s="1"/>
      <c r="K556" s="1"/>
      <c r="Q556" s="8"/>
    </row>
    <row r="557" spans="3:17" x14ac:dyDescent="0.25">
      <c r="C557" s="9"/>
      <c r="F557" s="1"/>
      <c r="G557" s="1"/>
      <c r="J557" s="1"/>
      <c r="K557" s="1"/>
      <c r="Q557" s="8"/>
    </row>
    <row r="558" spans="3:17" x14ac:dyDescent="0.25">
      <c r="C558" s="9"/>
      <c r="F558" s="1"/>
      <c r="G558" s="1"/>
      <c r="J558" s="1"/>
      <c r="K558" s="1"/>
      <c r="Q558" s="8"/>
    </row>
    <row r="559" spans="3:17" x14ac:dyDescent="0.25">
      <c r="C559" s="9"/>
      <c r="F559" s="1"/>
      <c r="G559" s="1"/>
      <c r="J559" s="1"/>
      <c r="K559" s="1"/>
      <c r="Q559" s="8"/>
    </row>
    <row r="560" spans="3:17" x14ac:dyDescent="0.25">
      <c r="C560" s="9"/>
      <c r="F560" s="1"/>
      <c r="G560" s="1"/>
      <c r="J560" s="1"/>
      <c r="K560" s="1"/>
      <c r="Q560" s="8"/>
    </row>
    <row r="561" spans="3:17" x14ac:dyDescent="0.25">
      <c r="C561" s="9"/>
      <c r="F561" s="1"/>
      <c r="G561" s="1"/>
      <c r="J561" s="1"/>
      <c r="K561" s="1"/>
      <c r="Q561" s="8"/>
    </row>
    <row r="562" spans="3:17" x14ac:dyDescent="0.25">
      <c r="C562" s="9"/>
      <c r="F562" s="1"/>
      <c r="G562" s="1"/>
      <c r="J562" s="1"/>
      <c r="K562" s="1"/>
      <c r="Q562" s="8"/>
    </row>
    <row r="563" spans="3:17" x14ac:dyDescent="0.25">
      <c r="C563" s="9"/>
      <c r="F563" s="1"/>
      <c r="G563" s="1"/>
      <c r="J563" s="1"/>
      <c r="K563" s="1"/>
      <c r="Q563" s="8"/>
    </row>
    <row r="564" spans="3:17" x14ac:dyDescent="0.25">
      <c r="C564" s="9"/>
      <c r="F564" s="1"/>
      <c r="G564" s="1"/>
      <c r="J564" s="1"/>
      <c r="K564" s="1"/>
      <c r="Q564" s="8"/>
    </row>
    <row r="565" spans="3:17" x14ac:dyDescent="0.25">
      <c r="C565" s="9"/>
      <c r="F565" s="1"/>
      <c r="G565" s="1"/>
      <c r="J565" s="1"/>
      <c r="K565" s="1"/>
      <c r="Q565" s="8"/>
    </row>
    <row r="566" spans="3:17" x14ac:dyDescent="0.25">
      <c r="C566" s="9"/>
      <c r="F566" s="1"/>
      <c r="G566" s="1"/>
      <c r="J566" s="1"/>
      <c r="K566" s="1"/>
      <c r="Q566" s="8"/>
    </row>
    <row r="567" spans="3:17" x14ac:dyDescent="0.25">
      <c r="C567" s="9"/>
      <c r="F567" s="1"/>
      <c r="G567" s="1"/>
      <c r="J567" s="1"/>
      <c r="K567" s="1"/>
      <c r="Q567" s="8"/>
    </row>
    <row r="568" spans="3:17" x14ac:dyDescent="0.25">
      <c r="C568" s="9"/>
      <c r="F568" s="1"/>
      <c r="G568" s="1"/>
      <c r="J568" s="1"/>
      <c r="K568" s="1"/>
      <c r="Q568" s="8"/>
    </row>
    <row r="569" spans="3:17" x14ac:dyDescent="0.25">
      <c r="C569" s="9"/>
      <c r="F569" s="1"/>
      <c r="G569" s="1"/>
      <c r="J569" s="1"/>
      <c r="K569" s="1"/>
      <c r="Q569" s="8"/>
    </row>
    <row r="570" spans="3:17" x14ac:dyDescent="0.25">
      <c r="C570" s="9"/>
      <c r="F570" s="1"/>
      <c r="G570" s="1"/>
      <c r="J570" s="1"/>
      <c r="K570" s="1"/>
      <c r="Q570" s="8"/>
    </row>
    <row r="571" spans="3:17" x14ac:dyDescent="0.25">
      <c r="C571" s="9"/>
      <c r="F571" s="1"/>
      <c r="G571" s="1"/>
      <c r="J571" s="1"/>
      <c r="K571" s="1"/>
      <c r="Q571" s="8"/>
    </row>
    <row r="572" spans="3:17" x14ac:dyDescent="0.25">
      <c r="C572" s="9"/>
      <c r="F572" s="1"/>
      <c r="G572" s="1"/>
      <c r="J572" s="1"/>
      <c r="K572" s="1"/>
      <c r="Q572" s="8"/>
    </row>
    <row r="573" spans="3:17" x14ac:dyDescent="0.25">
      <c r="C573" s="9"/>
      <c r="F573" s="1"/>
      <c r="G573" s="1"/>
      <c r="J573" s="1"/>
      <c r="K573" s="1"/>
      <c r="Q573" s="8"/>
    </row>
    <row r="574" spans="3:17" x14ac:dyDescent="0.25">
      <c r="C574" s="9"/>
      <c r="F574" s="1"/>
      <c r="G574" s="1"/>
      <c r="J574" s="1"/>
      <c r="K574" s="1"/>
      <c r="Q574" s="8"/>
    </row>
    <row r="575" spans="3:17" x14ac:dyDescent="0.25">
      <c r="C575" s="9"/>
      <c r="F575" s="1"/>
      <c r="G575" s="1"/>
      <c r="J575" s="1"/>
      <c r="K575" s="1"/>
      <c r="Q575" s="8"/>
    </row>
    <row r="576" spans="3:17" x14ac:dyDescent="0.25">
      <c r="C576" s="9"/>
      <c r="F576" s="1"/>
      <c r="G576" s="1"/>
      <c r="J576" s="1"/>
      <c r="K576" s="1"/>
      <c r="Q576" s="8"/>
    </row>
    <row r="577" spans="3:17" x14ac:dyDescent="0.25">
      <c r="C577" s="9"/>
      <c r="F577" s="1"/>
      <c r="G577" s="1"/>
      <c r="J577" s="1"/>
      <c r="K577" s="1"/>
      <c r="Q577" s="8"/>
    </row>
    <row r="578" spans="3:17" x14ac:dyDescent="0.25">
      <c r="C578" s="9"/>
      <c r="F578" s="1"/>
      <c r="G578" s="1"/>
      <c r="J578" s="1"/>
      <c r="K578" s="1"/>
      <c r="Q578" s="8"/>
    </row>
    <row r="579" spans="3:17" x14ac:dyDescent="0.25">
      <c r="C579" s="9"/>
      <c r="F579" s="1"/>
      <c r="G579" s="1"/>
      <c r="J579" s="1"/>
      <c r="K579" s="1"/>
      <c r="Q579" s="8"/>
    </row>
    <row r="580" spans="3:17" x14ac:dyDescent="0.25">
      <c r="C580" s="9"/>
      <c r="F580" s="1"/>
      <c r="G580" s="1"/>
      <c r="J580" s="1"/>
      <c r="K580" s="1"/>
      <c r="Q580" s="8"/>
    </row>
    <row r="581" spans="3:17" x14ac:dyDescent="0.25">
      <c r="C581" s="9"/>
      <c r="F581" s="1"/>
      <c r="G581" s="1"/>
      <c r="J581" s="1"/>
      <c r="K581" s="1"/>
      <c r="Q581" s="8"/>
    </row>
    <row r="582" spans="3:17" x14ac:dyDescent="0.25">
      <c r="C582" s="9"/>
      <c r="F582" s="1"/>
      <c r="G582" s="1"/>
      <c r="J582" s="1"/>
      <c r="K582" s="1"/>
      <c r="Q582" s="8"/>
    </row>
    <row r="583" spans="3:17" x14ac:dyDescent="0.25">
      <c r="C583" s="9"/>
      <c r="F583" s="1"/>
      <c r="G583" s="1"/>
      <c r="J583" s="1"/>
      <c r="K583" s="1"/>
      <c r="Q583" s="8"/>
    </row>
    <row r="584" spans="3:17" x14ac:dyDescent="0.25">
      <c r="C584" s="9"/>
      <c r="F584" s="1"/>
      <c r="G584" s="1"/>
      <c r="J584" s="1"/>
      <c r="K584" s="1"/>
      <c r="Q584" s="8"/>
    </row>
    <row r="585" spans="3:17" x14ac:dyDescent="0.25">
      <c r="C585" s="9"/>
      <c r="F585" s="1"/>
      <c r="G585" s="1"/>
      <c r="J585" s="1"/>
      <c r="K585" s="1"/>
      <c r="Q585" s="8"/>
    </row>
    <row r="586" spans="3:17" x14ac:dyDescent="0.25">
      <c r="C586" s="9"/>
      <c r="F586" s="1"/>
      <c r="G586" s="1"/>
      <c r="J586" s="1"/>
      <c r="K586" s="1"/>
      <c r="Q586" s="8"/>
    </row>
    <row r="587" spans="3:17" x14ac:dyDescent="0.25">
      <c r="C587" s="9"/>
      <c r="F587" s="1"/>
      <c r="G587" s="1"/>
      <c r="J587" s="1"/>
      <c r="K587" s="1"/>
      <c r="Q587" s="8"/>
    </row>
    <row r="588" spans="3:17" x14ac:dyDescent="0.25">
      <c r="C588" s="9"/>
      <c r="F588" s="1"/>
      <c r="G588" s="1"/>
      <c r="J588" s="1"/>
      <c r="K588" s="1"/>
      <c r="Q588" s="8"/>
    </row>
    <row r="589" spans="3:17" x14ac:dyDescent="0.25">
      <c r="C589" s="9"/>
      <c r="F589" s="1"/>
      <c r="G589" s="1"/>
      <c r="J589" s="1"/>
      <c r="K589" s="1"/>
      <c r="Q589" s="8"/>
    </row>
    <row r="590" spans="3:17" x14ac:dyDescent="0.25">
      <c r="C590" s="9"/>
      <c r="F590" s="1"/>
      <c r="G590" s="1"/>
      <c r="J590" s="1"/>
      <c r="K590" s="1"/>
      <c r="Q590" s="8"/>
    </row>
    <row r="591" spans="3:17" x14ac:dyDescent="0.25">
      <c r="C591" s="9"/>
      <c r="F591" s="1"/>
      <c r="G591" s="1"/>
      <c r="J591" s="1"/>
      <c r="K591" s="1"/>
      <c r="Q591" s="8"/>
    </row>
    <row r="592" spans="3:17" x14ac:dyDescent="0.25">
      <c r="C592" s="9"/>
      <c r="F592" s="1"/>
      <c r="G592" s="1"/>
      <c r="J592" s="1"/>
      <c r="K592" s="1"/>
      <c r="Q592" s="8"/>
    </row>
    <row r="593" spans="3:17" x14ac:dyDescent="0.25">
      <c r="C593" s="9"/>
      <c r="F593" s="1"/>
      <c r="G593" s="1"/>
      <c r="J593" s="1"/>
      <c r="K593" s="1"/>
      <c r="Q593" s="8"/>
    </row>
    <row r="594" spans="3:17" x14ac:dyDescent="0.25">
      <c r="C594" s="9"/>
      <c r="F594" s="1"/>
      <c r="G594" s="1"/>
      <c r="J594" s="1"/>
      <c r="K594" s="1"/>
      <c r="Q594" s="8"/>
    </row>
    <row r="595" spans="3:17" x14ac:dyDescent="0.25">
      <c r="C595" s="9"/>
      <c r="F595" s="1"/>
      <c r="G595" s="1"/>
      <c r="J595" s="1"/>
      <c r="K595" s="1"/>
      <c r="Q595" s="8"/>
    </row>
    <row r="596" spans="3:17" x14ac:dyDescent="0.25">
      <c r="C596" s="9"/>
      <c r="F596" s="1"/>
      <c r="G596" s="1"/>
      <c r="J596" s="1"/>
      <c r="K596" s="1"/>
      <c r="Q596" s="8"/>
    </row>
    <row r="597" spans="3:17" x14ac:dyDescent="0.25">
      <c r="C597" s="9"/>
      <c r="F597" s="1"/>
      <c r="G597" s="1"/>
      <c r="J597" s="1"/>
      <c r="K597" s="1"/>
      <c r="Q597" s="8"/>
    </row>
    <row r="598" spans="3:17" x14ac:dyDescent="0.25">
      <c r="C598" s="9"/>
      <c r="F598" s="1"/>
      <c r="G598" s="1"/>
      <c r="J598" s="1"/>
      <c r="K598" s="1"/>
      <c r="Q598" s="8"/>
    </row>
    <row r="599" spans="3:17" x14ac:dyDescent="0.25">
      <c r="C599" s="9"/>
      <c r="F599" s="1"/>
      <c r="G599" s="1"/>
      <c r="J599" s="1"/>
      <c r="K599" s="1"/>
      <c r="Q599" s="8"/>
    </row>
    <row r="600" spans="3:17" x14ac:dyDescent="0.25">
      <c r="C600" s="9"/>
      <c r="F600" s="1"/>
      <c r="G600" s="1"/>
      <c r="J600" s="1"/>
      <c r="K600" s="1"/>
      <c r="Q600" s="8"/>
    </row>
    <row r="601" spans="3:17" x14ac:dyDescent="0.25">
      <c r="C601" s="9"/>
      <c r="F601" s="1"/>
      <c r="G601" s="1"/>
      <c r="J601" s="1"/>
      <c r="K601" s="1"/>
      <c r="Q601" s="8"/>
    </row>
    <row r="602" spans="3:17" x14ac:dyDescent="0.25">
      <c r="C602" s="9"/>
      <c r="F602" s="1"/>
      <c r="G602" s="1"/>
      <c r="J602" s="1"/>
      <c r="K602" s="1"/>
      <c r="Q602" s="8"/>
    </row>
    <row r="603" spans="3:17" x14ac:dyDescent="0.25">
      <c r="C603" s="9"/>
      <c r="F603" s="1"/>
      <c r="G603" s="1"/>
      <c r="J603" s="1"/>
      <c r="K603" s="1"/>
      <c r="Q603" s="8"/>
    </row>
    <row r="604" spans="3:17" x14ac:dyDescent="0.25">
      <c r="C604" s="9"/>
      <c r="F604" s="1"/>
      <c r="G604" s="1"/>
      <c r="J604" s="1"/>
      <c r="K604" s="1"/>
      <c r="Q604" s="8"/>
    </row>
    <row r="605" spans="3:17" x14ac:dyDescent="0.25">
      <c r="C605" s="9"/>
      <c r="F605" s="1"/>
      <c r="G605" s="1"/>
      <c r="J605" s="1"/>
      <c r="K605" s="1"/>
      <c r="Q605" s="8"/>
    </row>
    <row r="6913" spans="3:17" x14ac:dyDescent="0.25">
      <c r="C6913" s="9"/>
      <c r="F6913" s="1"/>
      <c r="G6913" s="1"/>
      <c r="J6913" s="1"/>
      <c r="K6913" s="1"/>
      <c r="Q6913" s="8"/>
    </row>
    <row r="6915" spans="3:17" x14ac:dyDescent="0.25">
      <c r="C6915" s="9"/>
      <c r="F6915" s="1"/>
      <c r="G6915" s="1"/>
      <c r="J6915" s="1"/>
      <c r="K6915" s="1"/>
      <c r="Q6915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workbookViewId="0">
      <selection activeCell="H1" sqref="H1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24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2019-06-11T19:44:34Z</dcterms:modified>
</cp:coreProperties>
</file>