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60" windowWidth="28800" windowHeight="13965"/>
  </bookViews>
  <sheets>
    <sheet name="data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17" i="1"/>
  <c r="D15" i="1"/>
  <c r="D2" i="1"/>
  <c r="D21" i="1" l="1"/>
  <c r="D22" i="1"/>
  <c r="D16" i="1"/>
  <c r="D20" i="1"/>
  <c r="D19" i="1"/>
  <c r="D18" i="1"/>
  <c r="D23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<sst xmlns="http://schemas.openxmlformats.org/spreadsheetml/2006/main" count="69" uniqueCount="68">
  <si>
    <t>Lat</t>
  </si>
  <si>
    <t>Lon</t>
  </si>
  <si>
    <t>VT3</t>
  </si>
  <si>
    <t>VT10</t>
  </si>
  <si>
    <t>VT2</t>
  </si>
  <si>
    <t>VT65</t>
  </si>
  <si>
    <t>VT66</t>
  </si>
  <si>
    <t>VT67</t>
  </si>
  <si>
    <t>VT68</t>
  </si>
  <si>
    <t>Station</t>
  </si>
  <si>
    <t>DateNum</t>
  </si>
  <si>
    <t>SD_color</t>
  </si>
  <si>
    <t>SD_m</t>
  </si>
  <si>
    <t>SD_red</t>
  </si>
  <si>
    <t>SD_green</t>
  </si>
  <si>
    <t>SD_blue</t>
  </si>
  <si>
    <t>SD_black</t>
  </si>
  <si>
    <t>Windspeed</t>
  </si>
  <si>
    <t>Winddir.</t>
  </si>
  <si>
    <t>Ø-1</t>
  </si>
  <si>
    <t>I-1</t>
  </si>
  <si>
    <t>S-9</t>
  </si>
  <si>
    <t>D-3</t>
  </si>
  <si>
    <t>D-2</t>
  </si>
  <si>
    <t>MO-2</t>
  </si>
  <si>
    <t>R-5</t>
  </si>
  <si>
    <t>SF-1</t>
  </si>
  <si>
    <t>LA-1</t>
  </si>
  <si>
    <t>BC-1</t>
  </si>
  <si>
    <t>BO-1</t>
  </si>
  <si>
    <t>SKJ-1</t>
  </si>
  <si>
    <t>SP-1</t>
  </si>
  <si>
    <t>DateTime_arrival_LT</t>
  </si>
  <si>
    <t>Cloud_oktas</t>
  </si>
  <si>
    <t>Wave_m</t>
  </si>
  <si>
    <t>KF-1</t>
  </si>
  <si>
    <t>TØ-1</t>
  </si>
  <si>
    <t>ID-2</t>
  </si>
  <si>
    <t>Name</t>
  </si>
  <si>
    <t>Torbjørnskjær</t>
  </si>
  <si>
    <t>Breiangen</t>
  </si>
  <si>
    <t>Bastø</t>
  </si>
  <si>
    <t>Missingene</t>
  </si>
  <si>
    <t>Langesundsfjorden</t>
  </si>
  <si>
    <t>Håøyfjorden</t>
  </si>
  <si>
    <t>Jomfrulandsrenna</t>
  </si>
  <si>
    <t>Leira</t>
  </si>
  <si>
    <t>Ramsø</t>
  </si>
  <si>
    <t>Haslau, Singlefjorden</t>
  </si>
  <si>
    <t>Indre Drammensfjorden</t>
  </si>
  <si>
    <t>Midtre Drammensfjorden</t>
  </si>
  <si>
    <t>Mossesundet</t>
  </si>
  <si>
    <t>Krogstadfjorden</t>
  </si>
  <si>
    <t>Vestfjorden</t>
  </si>
  <si>
    <t>Midtre Iddefjorden</t>
  </si>
  <si>
    <t>Ringdalsfjorden</t>
  </si>
  <si>
    <t>Sandefjordsfjorden</t>
  </si>
  <si>
    <t>Larviksfjorden</t>
  </si>
  <si>
    <t>Frierfjorden</t>
  </si>
  <si>
    <t>Bolærne</t>
  </si>
  <si>
    <t>Sponvika</t>
  </si>
  <si>
    <t>Skjebergkilen</t>
  </si>
  <si>
    <t>gulhvit</t>
  </si>
  <si>
    <t>8/8</t>
  </si>
  <si>
    <t>gulgrønn</t>
  </si>
  <si>
    <t>7/8</t>
  </si>
  <si>
    <t>gul</t>
  </si>
  <si>
    <t>6/8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</si>
</sst>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0.00000"/>
    <numFmt numFmtId="166" formatCode="0.0000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1" xfId="0" applyBorder="1"/>
    <xf numFmtId="0" fontId="0" fillId="0" borderId="1" xfId="0" applyNumberFormat="1" applyBorder="1"/>
    <xf numFmtId="166" fontId="0" fillId="0" borderId="1" xfId="0" applyNumberFormat="1" applyBorder="1"/>
    <xf numFmtId="165" fontId="0" fillId="0" borderId="1" xfId="0" applyNumberFormat="1" applyBorder="1"/>
    <xf numFmtId="22" fontId="0" fillId="0" borderId="1" xfId="0" applyNumberFormat="1" applyBorder="1"/>
    <xf numFmtId="164" fontId="0" fillId="0" borderId="1" xfId="0" applyNumberFormat="1" applyBorder="1"/>
    <xf numFmtId="0" fontId="0" fillId="0" borderId="1" xfId="0" applyFill="1" applyBorder="1"/>
    <xf numFmtId="167" fontId="0" fillId="0" borderId="1" xfId="0" applyNumberFormat="1" applyBorder="1"/>
    <xf numFmtId="167" fontId="0" fillId="0" borderId="0" xfId="0" applyNumberFormat="1"/>
    <xf numFmtId="167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67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/>
    <xf numFmtId="2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zoomScale="120" zoomScaleNormal="120" workbookViewId="0">
      <selection activeCell="P8" sqref="P8"/>
    </sheetView>
  </sheetViews>
  <sheetFormatPr defaultColWidth="9.140625" defaultRowHeight="15" x14ac:dyDescent="0.25"/>
  <cols>
    <col min="1" max="1" width="9.85546875" customWidth="1"/>
    <col min="2" max="2" width="23.85546875" bestFit="1" customWidth="1"/>
    <col min="3" max="3" width="20.140625" style="1" customWidth="1"/>
    <col min="4" max="4" width="13.42578125" style="3" customWidth="1"/>
    <col min="5" max="5" width="11" style="2" customWidth="1"/>
    <col min="6" max="6" width="11.140625" style="2" customWidth="1"/>
    <col min="7" max="7" width="9.5703125" style="12" customWidth="1"/>
    <col min="8" max="8" width="9.5703125" customWidth="1"/>
    <col min="9" max="12" width="9.5703125" style="15" customWidth="1"/>
    <col min="13" max="13" width="12" style="15" customWidth="1"/>
    <col min="14" max="14" width="10.85546875" style="16" customWidth="1"/>
    <col min="15" max="15" width="12.28515625" style="16" customWidth="1"/>
    <col min="16" max="16" width="9.5703125" style="16" customWidth="1"/>
  </cols>
  <sheetData>
    <row r="1" spans="1:18" x14ac:dyDescent="0.25">
      <c r="A1" s="4" t="s">
        <v>9</v>
      </c>
      <c r="B1" s="4" t="s">
        <v>38</v>
      </c>
      <c r="C1" s="5" t="s">
        <v>32</v>
      </c>
      <c r="D1" s="6" t="s">
        <v>10</v>
      </c>
      <c r="E1" s="7" t="s">
        <v>0</v>
      </c>
      <c r="F1" s="7" t="s">
        <v>1</v>
      </c>
      <c r="G1" s="11" t="s">
        <v>12</v>
      </c>
      <c r="H1" s="4" t="s">
        <v>11</v>
      </c>
      <c r="I1" s="17" t="s">
        <v>13</v>
      </c>
      <c r="J1" s="17" t="s">
        <v>14</v>
      </c>
      <c r="K1" s="17" t="s">
        <v>15</v>
      </c>
      <c r="L1" s="17" t="s">
        <v>16</v>
      </c>
      <c r="M1" s="17" t="s">
        <v>17</v>
      </c>
      <c r="N1" s="18" t="s">
        <v>18</v>
      </c>
      <c r="O1" s="18" t="s">
        <v>33</v>
      </c>
      <c r="P1" s="18" t="s">
        <v>34</v>
      </c>
    </row>
    <row r="2" spans="1:18" x14ac:dyDescent="0.25">
      <c r="A2" s="4" t="s">
        <v>2</v>
      </c>
      <c r="B2" s="4" t="s">
        <v>39</v>
      </c>
      <c r="C2" s="19">
        <v>0.68958333333333333</v>
      </c>
      <c r="D2" s="6">
        <f>C2</f>
        <v>0.68958333333333333</v>
      </c>
      <c r="E2" s="7">
        <v>59.040700000000001</v>
      </c>
      <c r="F2" s="7">
        <v>10.7608</v>
      </c>
      <c r="G2" s="11">
        <v>9</v>
      </c>
      <c r="H2" s="4" t="s">
        <v>62</v>
      </c>
      <c r="I2" s="13">
        <v>4.5</v>
      </c>
      <c r="J2" s="13">
        <v>7</v>
      </c>
      <c r="K2" s="13">
        <v>4.5</v>
      </c>
      <c r="L2" s="13">
        <v>2</v>
      </c>
      <c r="M2" s="13">
        <v>10</v>
      </c>
      <c r="N2" s="14">
        <v>75</v>
      </c>
      <c r="O2" s="21" t="s">
        <v>63</v>
      </c>
      <c r="P2" s="14">
        <v>0.5</v>
      </c>
    </row>
    <row r="3" spans="1:18" x14ac:dyDescent="0.25">
      <c r="A3" s="4" t="s">
        <v>3</v>
      </c>
      <c r="B3" s="4" t="s">
        <v>40</v>
      </c>
      <c r="C3" s="19">
        <v>0.39027777777777778</v>
      </c>
      <c r="D3" s="6">
        <f t="shared" ref="D3:D15" si="0">C3</f>
        <v>0.39027777777777778</v>
      </c>
      <c r="E3" s="7">
        <v>59.486699999999999</v>
      </c>
      <c r="F3" s="7">
        <v>10.458299999999999</v>
      </c>
      <c r="G3" s="11">
        <v>3</v>
      </c>
      <c r="H3" s="4" t="s">
        <v>66</v>
      </c>
      <c r="I3" s="13">
        <v>1.8</v>
      </c>
      <c r="J3" s="13">
        <v>2.2999999999999998</v>
      </c>
      <c r="K3" s="13">
        <v>1.5</v>
      </c>
      <c r="L3" s="13">
        <v>1</v>
      </c>
      <c r="M3" s="13">
        <v>5.8</v>
      </c>
      <c r="N3" s="14">
        <v>40</v>
      </c>
      <c r="O3" s="21" t="s">
        <v>67</v>
      </c>
      <c r="P3" s="14">
        <v>0.5</v>
      </c>
    </row>
    <row r="4" spans="1:18" x14ac:dyDescent="0.25">
      <c r="A4" s="4" t="s">
        <v>4</v>
      </c>
      <c r="B4" s="4" t="s">
        <v>41</v>
      </c>
      <c r="C4" s="19">
        <v>0.48749999999999999</v>
      </c>
      <c r="D4" s="6">
        <f t="shared" si="0"/>
        <v>0.48749999999999999</v>
      </c>
      <c r="E4" s="7">
        <v>59.356650000000002</v>
      </c>
      <c r="F4" s="7">
        <v>10.590567</v>
      </c>
      <c r="G4" s="11">
        <v>9</v>
      </c>
      <c r="H4" s="4" t="s">
        <v>64</v>
      </c>
      <c r="I4" s="20">
        <v>3.5</v>
      </c>
      <c r="J4" s="13">
        <v>6</v>
      </c>
      <c r="K4" s="13">
        <v>3</v>
      </c>
      <c r="L4" s="13">
        <v>2.8</v>
      </c>
      <c r="M4" s="13">
        <v>7.3</v>
      </c>
      <c r="N4" s="14">
        <v>66</v>
      </c>
      <c r="O4" s="21" t="s">
        <v>65</v>
      </c>
      <c r="P4" s="14">
        <v>0.5</v>
      </c>
    </row>
    <row r="5" spans="1:18" x14ac:dyDescent="0.25">
      <c r="A5" s="4" t="s">
        <v>5</v>
      </c>
      <c r="B5" s="4" t="s">
        <v>42</v>
      </c>
      <c r="C5" s="19">
        <v>0.61319444444444449</v>
      </c>
      <c r="D5" s="6">
        <f t="shared" si="0"/>
        <v>0.61319444444444449</v>
      </c>
      <c r="E5" s="7">
        <v>59.186667999999997</v>
      </c>
      <c r="F5" s="7">
        <v>10.691667000000001</v>
      </c>
      <c r="G5" s="11">
        <v>7</v>
      </c>
      <c r="H5" s="4"/>
      <c r="I5" s="13">
        <v>4</v>
      </c>
      <c r="J5" s="13">
        <v>5</v>
      </c>
      <c r="K5" s="13">
        <v>3.7</v>
      </c>
      <c r="L5" s="13">
        <v>1.5</v>
      </c>
      <c r="M5" s="13">
        <v>13.2</v>
      </c>
      <c r="N5" s="14">
        <v>89</v>
      </c>
      <c r="O5" s="21" t="s">
        <v>63</v>
      </c>
      <c r="P5" s="14">
        <v>0.5</v>
      </c>
    </row>
    <row r="6" spans="1:18" x14ac:dyDescent="0.25">
      <c r="A6" s="4" t="s">
        <v>6</v>
      </c>
      <c r="B6" s="4" t="s">
        <v>44</v>
      </c>
      <c r="C6" s="5"/>
      <c r="D6" s="6">
        <f t="shared" si="0"/>
        <v>0</v>
      </c>
      <c r="E6" s="7">
        <v>59.022652000000001</v>
      </c>
      <c r="F6" s="7">
        <v>9.7967499999999994</v>
      </c>
      <c r="G6" s="11"/>
      <c r="H6" s="4"/>
      <c r="I6" s="13"/>
      <c r="J6" s="13"/>
      <c r="K6" s="13"/>
      <c r="L6" s="13"/>
      <c r="M6" s="13"/>
      <c r="N6" s="14"/>
      <c r="O6" s="14"/>
      <c r="P6" s="14"/>
    </row>
    <row r="7" spans="1:18" x14ac:dyDescent="0.25">
      <c r="A7" s="4" t="s">
        <v>7</v>
      </c>
      <c r="B7" s="4" t="s">
        <v>43</v>
      </c>
      <c r="C7" s="5"/>
      <c r="D7" s="6">
        <f t="shared" si="0"/>
        <v>0</v>
      </c>
      <c r="E7" s="7">
        <v>59.039082000000001</v>
      </c>
      <c r="F7" s="7">
        <v>9.7232330000000005</v>
      </c>
      <c r="G7" s="11"/>
      <c r="H7" s="4"/>
      <c r="I7" s="13"/>
      <c r="J7" s="13"/>
      <c r="K7" s="13"/>
      <c r="L7" s="13"/>
      <c r="M7" s="13"/>
      <c r="N7" s="14"/>
      <c r="O7" s="14"/>
      <c r="P7" s="14"/>
    </row>
    <row r="8" spans="1:18" x14ac:dyDescent="0.25">
      <c r="A8" s="4" t="s">
        <v>8</v>
      </c>
      <c r="B8" s="4" t="s">
        <v>45</v>
      </c>
      <c r="C8" s="5"/>
      <c r="D8" s="6">
        <f t="shared" si="0"/>
        <v>0</v>
      </c>
      <c r="E8" s="7">
        <v>58.9069</v>
      </c>
      <c r="F8" s="7">
        <v>9.6233000000000004</v>
      </c>
      <c r="G8" s="11"/>
      <c r="H8" s="4"/>
      <c r="I8" s="13"/>
      <c r="J8" s="13"/>
      <c r="K8" s="13"/>
      <c r="L8" s="13"/>
      <c r="M8" s="13"/>
      <c r="N8" s="14"/>
      <c r="O8" s="14"/>
      <c r="P8" s="14"/>
    </row>
    <row r="9" spans="1:18" x14ac:dyDescent="0.25">
      <c r="A9" s="4" t="s">
        <v>19</v>
      </c>
      <c r="B9" s="4" t="s">
        <v>46</v>
      </c>
      <c r="C9" s="5"/>
      <c r="D9" s="6">
        <f t="shared" si="0"/>
        <v>0</v>
      </c>
      <c r="E9" s="7">
        <v>59.137</v>
      </c>
      <c r="F9" s="7">
        <v>10.834</v>
      </c>
      <c r="G9" s="11"/>
      <c r="H9" s="9"/>
      <c r="I9" s="13"/>
      <c r="J9" s="13"/>
      <c r="K9" s="13"/>
      <c r="L9" s="13"/>
      <c r="M9" s="13"/>
      <c r="N9" s="14"/>
      <c r="O9" s="14"/>
      <c r="P9" s="14"/>
      <c r="Q9" s="3"/>
      <c r="R9" s="3"/>
    </row>
    <row r="10" spans="1:18" x14ac:dyDescent="0.25">
      <c r="A10" s="4" t="s">
        <v>20</v>
      </c>
      <c r="B10" s="4" t="s">
        <v>47</v>
      </c>
      <c r="C10" s="5"/>
      <c r="D10" s="6">
        <f t="shared" si="0"/>
        <v>0</v>
      </c>
      <c r="E10" s="7">
        <v>59.109000000000002</v>
      </c>
      <c r="F10" s="7">
        <v>11.002000000000001</v>
      </c>
      <c r="G10" s="11"/>
      <c r="H10" s="9"/>
      <c r="I10" s="13"/>
      <c r="J10" s="13"/>
      <c r="K10" s="13"/>
      <c r="L10" s="13"/>
      <c r="M10" s="13"/>
      <c r="N10" s="14"/>
      <c r="O10" s="14"/>
      <c r="P10" s="14"/>
      <c r="Q10" s="3"/>
      <c r="R10" s="3"/>
    </row>
    <row r="11" spans="1:18" x14ac:dyDescent="0.25">
      <c r="A11" s="9" t="s">
        <v>21</v>
      </c>
      <c r="B11" s="9" t="s">
        <v>48</v>
      </c>
      <c r="C11" s="5"/>
      <c r="D11" s="6">
        <f t="shared" si="0"/>
        <v>0</v>
      </c>
      <c r="E11" s="7">
        <v>59.113999999999997</v>
      </c>
      <c r="F11" s="7">
        <v>11.162000000000001</v>
      </c>
      <c r="G11" s="11"/>
      <c r="H11" s="9"/>
      <c r="I11" s="13"/>
      <c r="J11" s="13"/>
      <c r="K11" s="13"/>
      <c r="L11" s="13"/>
      <c r="M11" s="13"/>
      <c r="N11" s="14"/>
      <c r="O11" s="14"/>
      <c r="P11" s="14"/>
      <c r="Q11" s="3"/>
      <c r="R11" s="3"/>
    </row>
    <row r="12" spans="1:18" x14ac:dyDescent="0.25">
      <c r="A12" s="4" t="s">
        <v>22</v>
      </c>
      <c r="B12" s="4" t="s">
        <v>49</v>
      </c>
      <c r="C12" s="8"/>
      <c r="D12" s="6">
        <f t="shared" si="0"/>
        <v>0</v>
      </c>
      <c r="E12" s="7">
        <v>59.705883</v>
      </c>
      <c r="F12" s="7">
        <v>10.313516999999999</v>
      </c>
      <c r="G12" s="11"/>
      <c r="H12" s="9"/>
      <c r="I12" s="13"/>
      <c r="J12" s="13"/>
      <c r="K12" s="13"/>
      <c r="L12" s="13"/>
      <c r="M12" s="13"/>
      <c r="N12" s="14"/>
      <c r="O12" s="14"/>
      <c r="P12" s="14"/>
      <c r="Q12" s="3"/>
      <c r="R12" s="3"/>
    </row>
    <row r="13" spans="1:18" x14ac:dyDescent="0.25">
      <c r="A13" s="4" t="s">
        <v>23</v>
      </c>
      <c r="B13" s="4" t="s">
        <v>50</v>
      </c>
      <c r="C13" s="8"/>
      <c r="D13" s="6">
        <f t="shared" si="0"/>
        <v>0</v>
      </c>
      <c r="E13" s="7">
        <v>59.627766000000001</v>
      </c>
      <c r="F13" s="7">
        <v>10.420983</v>
      </c>
      <c r="G13" s="11"/>
      <c r="H13" s="9"/>
      <c r="I13" s="13"/>
      <c r="J13" s="13"/>
      <c r="K13" s="13"/>
      <c r="L13" s="13"/>
      <c r="M13" s="13"/>
      <c r="N13" s="14"/>
      <c r="O13" s="14"/>
      <c r="P13" s="14"/>
      <c r="Q13" s="3"/>
      <c r="R13" s="3"/>
    </row>
    <row r="14" spans="1:18" x14ac:dyDescent="0.25">
      <c r="A14" s="4" t="s">
        <v>24</v>
      </c>
      <c r="B14" s="4" t="s">
        <v>51</v>
      </c>
      <c r="C14" s="8"/>
      <c r="D14" s="6">
        <f t="shared" si="0"/>
        <v>0</v>
      </c>
      <c r="E14" s="7">
        <v>59.484332999999999</v>
      </c>
      <c r="F14" s="7">
        <v>10.678083000000001</v>
      </c>
      <c r="G14" s="11"/>
      <c r="H14" s="4"/>
      <c r="I14" s="13"/>
      <c r="J14" s="13"/>
      <c r="K14" s="13"/>
      <c r="L14" s="13"/>
      <c r="M14" s="13"/>
      <c r="N14" s="14"/>
      <c r="O14" s="14"/>
      <c r="P14" s="14"/>
      <c r="Q14" s="3"/>
      <c r="R14" s="3"/>
    </row>
    <row r="15" spans="1:18" x14ac:dyDescent="0.25">
      <c r="A15" s="10" t="s">
        <v>35</v>
      </c>
      <c r="B15" s="10" t="s">
        <v>52</v>
      </c>
      <c r="C15" s="5"/>
      <c r="D15" s="6">
        <f t="shared" si="0"/>
        <v>0</v>
      </c>
      <c r="E15" s="7">
        <v>59.31</v>
      </c>
      <c r="F15" s="7">
        <v>10.769</v>
      </c>
      <c r="G15" s="11"/>
      <c r="H15" s="4"/>
      <c r="I15" s="13"/>
      <c r="J15" s="13"/>
      <c r="K15" s="13"/>
      <c r="L15" s="13"/>
      <c r="M15" s="13"/>
      <c r="N15" s="14"/>
      <c r="O15" s="14"/>
      <c r="P15" s="14"/>
      <c r="Q15" s="3"/>
      <c r="R15" s="3"/>
    </row>
    <row r="16" spans="1:18" x14ac:dyDescent="0.25">
      <c r="A16" s="4" t="s">
        <v>29</v>
      </c>
      <c r="B16" s="4" t="s">
        <v>59</v>
      </c>
      <c r="C16" s="5"/>
      <c r="D16" s="6">
        <f t="shared" ref="D16:D24" si="1">C16</f>
        <v>0</v>
      </c>
      <c r="E16" s="7">
        <v>59.189933000000003</v>
      </c>
      <c r="F16" s="7">
        <v>10.536232999999999</v>
      </c>
      <c r="G16" s="11"/>
      <c r="H16" s="4"/>
      <c r="I16" s="13"/>
      <c r="J16" s="13"/>
      <c r="K16" s="13"/>
      <c r="L16" s="13"/>
      <c r="M16" s="13"/>
      <c r="N16" s="14"/>
      <c r="O16" s="14"/>
      <c r="P16" s="14"/>
      <c r="Q16" s="3"/>
      <c r="R16" s="3"/>
    </row>
    <row r="17" spans="1:18" x14ac:dyDescent="0.25">
      <c r="A17" s="10" t="s">
        <v>36</v>
      </c>
      <c r="B17" s="10" t="s">
        <v>53</v>
      </c>
      <c r="C17" s="5"/>
      <c r="D17" s="6">
        <f t="shared" si="1"/>
        <v>0</v>
      </c>
      <c r="E17" s="7">
        <v>59.203000000000003</v>
      </c>
      <c r="F17" s="7">
        <v>10.355</v>
      </c>
      <c r="G17" s="11"/>
      <c r="H17" s="4"/>
      <c r="I17" s="13"/>
      <c r="J17" s="13"/>
      <c r="K17" s="13"/>
      <c r="L17" s="13"/>
      <c r="M17" s="13"/>
      <c r="N17" s="14"/>
      <c r="O17" s="14"/>
      <c r="P17" s="14"/>
      <c r="Q17" s="3"/>
      <c r="R17" s="3"/>
    </row>
    <row r="18" spans="1:18" x14ac:dyDescent="0.25">
      <c r="A18" s="4" t="s">
        <v>26</v>
      </c>
      <c r="B18" s="4" t="s">
        <v>56</v>
      </c>
      <c r="C18" s="5"/>
      <c r="D18" s="6">
        <f t="shared" si="1"/>
        <v>0</v>
      </c>
      <c r="E18" s="7">
        <v>59.077351</v>
      </c>
      <c r="F18" s="7">
        <v>10.246067</v>
      </c>
      <c r="G18" s="11"/>
      <c r="H18" s="4"/>
      <c r="I18" s="13"/>
      <c r="J18" s="13"/>
      <c r="K18" s="13"/>
      <c r="L18" s="13"/>
      <c r="M18" s="13"/>
      <c r="N18" s="14"/>
      <c r="O18" s="14"/>
      <c r="P18" s="14"/>
      <c r="Q18" s="3"/>
      <c r="R18" s="3"/>
    </row>
    <row r="19" spans="1:18" x14ac:dyDescent="0.25">
      <c r="A19" s="4" t="s">
        <v>27</v>
      </c>
      <c r="B19" s="4" t="s">
        <v>57</v>
      </c>
      <c r="C19" s="5"/>
      <c r="D19" s="6">
        <f t="shared" si="1"/>
        <v>0</v>
      </c>
      <c r="E19" s="7">
        <v>59.019298999999997</v>
      </c>
      <c r="F19" s="7">
        <v>10.051565999999999</v>
      </c>
      <c r="G19" s="11"/>
      <c r="H19" s="4"/>
      <c r="I19" s="13"/>
      <c r="J19" s="13"/>
      <c r="K19" s="13"/>
      <c r="L19" s="13"/>
      <c r="M19" s="13"/>
      <c r="N19" s="14"/>
      <c r="O19" s="14"/>
      <c r="P19" s="14"/>
    </row>
    <row r="20" spans="1:18" x14ac:dyDescent="0.25">
      <c r="A20" s="4" t="s">
        <v>28</v>
      </c>
      <c r="B20" s="4" t="s">
        <v>58</v>
      </c>
      <c r="C20" s="5"/>
      <c r="D20" s="6">
        <f t="shared" si="1"/>
        <v>0</v>
      </c>
      <c r="E20" s="7">
        <v>59.104370000000003</v>
      </c>
      <c r="F20" s="7">
        <v>9.6180000000000003</v>
      </c>
      <c r="G20" s="11"/>
      <c r="H20" s="4"/>
      <c r="I20" s="13"/>
      <c r="J20" s="13"/>
      <c r="K20" s="13"/>
      <c r="L20" s="13"/>
      <c r="M20" s="13"/>
      <c r="N20" s="14"/>
      <c r="O20" s="14"/>
      <c r="P20" s="14"/>
    </row>
    <row r="21" spans="1:18" x14ac:dyDescent="0.25">
      <c r="A21" s="4" t="s">
        <v>30</v>
      </c>
      <c r="B21" s="4" t="s">
        <v>61</v>
      </c>
      <c r="C21" s="5"/>
      <c r="D21" s="6">
        <f t="shared" si="1"/>
        <v>0</v>
      </c>
      <c r="E21" s="7">
        <v>59.18</v>
      </c>
      <c r="F21" s="7">
        <v>11.18</v>
      </c>
      <c r="G21" s="11"/>
      <c r="H21" s="4"/>
      <c r="I21" s="13"/>
      <c r="J21" s="13"/>
      <c r="K21" s="13"/>
      <c r="L21" s="13"/>
      <c r="M21" s="13"/>
      <c r="N21" s="14"/>
      <c r="O21" s="14"/>
      <c r="P21" s="14"/>
    </row>
    <row r="22" spans="1:18" x14ac:dyDescent="0.25">
      <c r="A22" s="4" t="s">
        <v>31</v>
      </c>
      <c r="B22" s="4" t="s">
        <v>60</v>
      </c>
      <c r="C22" s="5"/>
      <c r="D22" s="6">
        <f t="shared" si="1"/>
        <v>0</v>
      </c>
      <c r="E22" s="7">
        <v>59.087000000000003</v>
      </c>
      <c r="F22" s="7">
        <v>11.218</v>
      </c>
      <c r="G22" s="11"/>
      <c r="H22" s="4"/>
      <c r="I22" s="13"/>
      <c r="J22" s="13"/>
      <c r="K22" s="13"/>
      <c r="L22" s="13"/>
      <c r="M22" s="13"/>
      <c r="N22" s="14"/>
      <c r="O22" s="14"/>
      <c r="P22" s="14"/>
    </row>
    <row r="23" spans="1:18" x14ac:dyDescent="0.25">
      <c r="A23" s="4" t="s">
        <v>25</v>
      </c>
      <c r="B23" s="4" t="s">
        <v>55</v>
      </c>
      <c r="C23" s="5"/>
      <c r="D23" s="6">
        <f t="shared" si="1"/>
        <v>0</v>
      </c>
      <c r="E23" s="7">
        <v>59.111716999999999</v>
      </c>
      <c r="F23" s="7">
        <v>11.314266</v>
      </c>
      <c r="G23" s="11"/>
      <c r="H23" s="4"/>
      <c r="I23" s="13"/>
      <c r="J23" s="13"/>
      <c r="K23" s="13"/>
      <c r="L23" s="13"/>
      <c r="M23" s="13"/>
      <c r="N23" s="14"/>
      <c r="O23" s="14"/>
      <c r="P23" s="14"/>
    </row>
    <row r="24" spans="1:18" x14ac:dyDescent="0.25">
      <c r="A24" s="10" t="s">
        <v>37</v>
      </c>
      <c r="B24" s="10" t="s">
        <v>54</v>
      </c>
      <c r="C24" s="5"/>
      <c r="D24" s="6">
        <f t="shared" si="1"/>
        <v>0</v>
      </c>
      <c r="E24" s="7">
        <v>59.075000000000003</v>
      </c>
      <c r="F24" s="7">
        <v>11.385</v>
      </c>
      <c r="G24" s="11"/>
      <c r="H24" s="4"/>
      <c r="I24" s="13"/>
      <c r="J24" s="13"/>
      <c r="K24" s="13"/>
      <c r="L24" s="13"/>
      <c r="M24" s="13"/>
      <c r="N24" s="14"/>
      <c r="O24" s="14"/>
      <c r="P24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2019-04-24T17:23:09Z</dcterms:modified>
</cp:coreProperties>
</file>