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120" windowWidth="19170" windowHeight="586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1" hidden="1">Data!$A$1:$Y$153</definedName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1" i="5" l="1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 l="1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C154" i="5"/>
  <c r="J153" i="5" l="1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C53" i="5"/>
  <c r="L52" i="5"/>
  <c r="K52" i="5"/>
  <c r="J52" i="5"/>
  <c r="I52" i="5"/>
  <c r="H52" i="5"/>
  <c r="G52" i="5"/>
  <c r="F52" i="5"/>
  <c r="E52" i="5"/>
  <c r="D52" i="5"/>
  <c r="C52" i="5"/>
  <c r="L51" i="5"/>
  <c r="K51" i="5"/>
  <c r="J51" i="5"/>
  <c r="I51" i="5"/>
  <c r="H51" i="5"/>
  <c r="G51" i="5"/>
  <c r="F51" i="5"/>
  <c r="E51" i="5"/>
  <c r="D51" i="5"/>
  <c r="C51" i="5"/>
  <c r="L50" i="5"/>
  <c r="K50" i="5"/>
  <c r="J50" i="5"/>
  <c r="I50" i="5"/>
  <c r="H50" i="5"/>
  <c r="G50" i="5"/>
  <c r="F50" i="5"/>
  <c r="E50" i="5"/>
  <c r="D50" i="5"/>
  <c r="C50" i="5"/>
  <c r="L49" i="5"/>
  <c r="K49" i="5"/>
  <c r="J49" i="5"/>
  <c r="I49" i="5"/>
  <c r="H49" i="5"/>
  <c r="G49" i="5"/>
  <c r="F49" i="5"/>
  <c r="E49" i="5"/>
  <c r="D49" i="5"/>
  <c r="C49" i="5"/>
  <c r="L48" i="5"/>
  <c r="K48" i="5"/>
  <c r="J48" i="5"/>
  <c r="I48" i="5"/>
  <c r="H48" i="5"/>
  <c r="G48" i="5"/>
  <c r="F48" i="5"/>
  <c r="E48" i="5"/>
  <c r="D48" i="5"/>
  <c r="C48" i="5"/>
  <c r="L47" i="5"/>
  <c r="K47" i="5"/>
  <c r="J47" i="5"/>
  <c r="I47" i="5"/>
  <c r="H47" i="5"/>
  <c r="G47" i="5"/>
  <c r="F47" i="5"/>
  <c r="E47" i="5"/>
  <c r="D47" i="5"/>
  <c r="C47" i="5"/>
  <c r="L46" i="5"/>
  <c r="K46" i="5"/>
  <c r="J46" i="5"/>
  <c r="I46" i="5"/>
  <c r="H46" i="5"/>
  <c r="G46" i="5"/>
  <c r="F46" i="5"/>
  <c r="E46" i="5"/>
  <c r="D46" i="5"/>
  <c r="C46" i="5"/>
  <c r="L45" i="5"/>
  <c r="K45" i="5"/>
  <c r="J45" i="5"/>
  <c r="I45" i="5"/>
  <c r="H45" i="5"/>
  <c r="G45" i="5"/>
  <c r="F45" i="5"/>
  <c r="E45" i="5"/>
  <c r="D45" i="5"/>
  <c r="C45" i="5"/>
  <c r="L44" i="5"/>
  <c r="K44" i="5"/>
  <c r="J44" i="5"/>
  <c r="I44" i="5"/>
  <c r="H44" i="5"/>
  <c r="G44" i="5"/>
  <c r="F44" i="5"/>
  <c r="E44" i="5"/>
  <c r="D44" i="5"/>
  <c r="C44" i="5"/>
  <c r="L43" i="5"/>
  <c r="K43" i="5"/>
  <c r="J43" i="5"/>
  <c r="I43" i="5"/>
  <c r="H43" i="5"/>
  <c r="G43" i="5"/>
  <c r="F43" i="5"/>
  <c r="E43" i="5"/>
  <c r="D43" i="5"/>
  <c r="C43" i="5"/>
  <c r="L42" i="5"/>
  <c r="K42" i="5"/>
  <c r="J42" i="5"/>
  <c r="I42" i="5"/>
  <c r="H42" i="5"/>
  <c r="G42" i="5"/>
  <c r="F42" i="5"/>
  <c r="E42" i="5"/>
  <c r="D42" i="5"/>
  <c r="C42" i="5"/>
  <c r="L41" i="5"/>
  <c r="K41" i="5"/>
  <c r="J41" i="5"/>
  <c r="I41" i="5"/>
  <c r="H41" i="5"/>
  <c r="G41" i="5"/>
  <c r="F41" i="5"/>
  <c r="E41" i="5"/>
  <c r="D41" i="5"/>
  <c r="C41" i="5"/>
  <c r="L40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L38" i="5"/>
  <c r="K38" i="5"/>
  <c r="J38" i="5"/>
  <c r="I38" i="5"/>
  <c r="H38" i="5"/>
  <c r="G38" i="5"/>
  <c r="F38" i="5"/>
  <c r="E38" i="5"/>
  <c r="D38" i="5"/>
  <c r="C38" i="5"/>
  <c r="L37" i="5"/>
  <c r="K37" i="5"/>
  <c r="J37" i="5"/>
  <c r="I37" i="5"/>
  <c r="H37" i="5"/>
  <c r="G37" i="5"/>
  <c r="F37" i="5"/>
  <c r="E37" i="5"/>
  <c r="D37" i="5"/>
  <c r="C37" i="5"/>
  <c r="L36" i="5"/>
  <c r="K36" i="5"/>
  <c r="J36" i="5"/>
  <c r="I36" i="5"/>
  <c r="H36" i="5"/>
  <c r="G36" i="5"/>
  <c r="F36" i="5"/>
  <c r="E36" i="5"/>
  <c r="D36" i="5"/>
  <c r="C36" i="5"/>
  <c r="L35" i="5"/>
  <c r="K35" i="5"/>
  <c r="J35" i="5"/>
  <c r="I35" i="5"/>
  <c r="H35" i="5"/>
  <c r="G35" i="5"/>
  <c r="F35" i="5"/>
  <c r="E35" i="5"/>
  <c r="D35" i="5"/>
  <c r="C35" i="5"/>
  <c r="L34" i="5"/>
  <c r="K34" i="5"/>
  <c r="J34" i="5"/>
  <c r="I34" i="5"/>
  <c r="H34" i="5"/>
  <c r="G34" i="5"/>
  <c r="F34" i="5"/>
  <c r="E34" i="5"/>
  <c r="D34" i="5"/>
  <c r="C34" i="5"/>
  <c r="L33" i="5"/>
  <c r="K33" i="5"/>
  <c r="J33" i="5"/>
  <c r="I33" i="5"/>
  <c r="H33" i="5"/>
  <c r="G33" i="5"/>
  <c r="F33" i="5"/>
  <c r="E33" i="5"/>
  <c r="D33" i="5"/>
  <c r="C33" i="5"/>
  <c r="L32" i="5"/>
  <c r="K32" i="5"/>
  <c r="J32" i="5"/>
  <c r="I32" i="5"/>
  <c r="H32" i="5"/>
  <c r="G32" i="5"/>
  <c r="F32" i="5"/>
  <c r="E32" i="5"/>
  <c r="D32" i="5"/>
  <c r="C32" i="5"/>
  <c r="L31" i="5"/>
  <c r="K31" i="5"/>
  <c r="J31" i="5"/>
  <c r="I31" i="5"/>
  <c r="H31" i="5"/>
  <c r="G31" i="5"/>
  <c r="F31" i="5"/>
  <c r="E31" i="5"/>
  <c r="D31" i="5"/>
  <c r="C31" i="5"/>
  <c r="L30" i="5"/>
  <c r="K30" i="5"/>
  <c r="J30" i="5"/>
  <c r="I30" i="5"/>
  <c r="H30" i="5"/>
  <c r="G30" i="5"/>
  <c r="F30" i="5"/>
  <c r="E30" i="5"/>
  <c r="D30" i="5"/>
  <c r="C30" i="5"/>
  <c r="L29" i="5"/>
  <c r="K29" i="5"/>
  <c r="J29" i="5"/>
  <c r="I29" i="5"/>
  <c r="H29" i="5"/>
  <c r="G29" i="5"/>
  <c r="F29" i="5"/>
  <c r="E29" i="5"/>
  <c r="D29" i="5"/>
  <c r="C29" i="5"/>
  <c r="L28" i="5"/>
  <c r="K28" i="5"/>
  <c r="J28" i="5"/>
  <c r="I28" i="5"/>
  <c r="H28" i="5"/>
  <c r="G28" i="5"/>
  <c r="F28" i="5"/>
  <c r="E28" i="5"/>
  <c r="D28" i="5"/>
  <c r="C28" i="5"/>
  <c r="L27" i="5"/>
  <c r="K27" i="5"/>
  <c r="J27" i="5"/>
  <c r="I27" i="5"/>
  <c r="H27" i="5"/>
  <c r="G27" i="5"/>
  <c r="F27" i="5"/>
  <c r="E27" i="5"/>
  <c r="D27" i="5"/>
  <c r="C27" i="5"/>
  <c r="L26" i="5"/>
  <c r="K26" i="5"/>
  <c r="J26" i="5"/>
  <c r="I26" i="5"/>
  <c r="H26" i="5"/>
  <c r="G26" i="5"/>
  <c r="F26" i="5"/>
  <c r="E26" i="5"/>
  <c r="D26" i="5"/>
  <c r="C26" i="5"/>
  <c r="L25" i="5"/>
  <c r="K25" i="5"/>
  <c r="J25" i="5"/>
  <c r="I25" i="5"/>
  <c r="H25" i="5"/>
  <c r="G25" i="5"/>
  <c r="F25" i="5"/>
  <c r="E25" i="5"/>
  <c r="D25" i="5"/>
  <c r="C25" i="5"/>
  <c r="L24" i="5"/>
  <c r="K24" i="5"/>
  <c r="J24" i="5"/>
  <c r="I24" i="5"/>
  <c r="H24" i="5"/>
  <c r="G24" i="5"/>
  <c r="F24" i="5"/>
  <c r="E24" i="5"/>
  <c r="D24" i="5"/>
  <c r="C24" i="5"/>
  <c r="L23" i="5"/>
  <c r="K23" i="5"/>
  <c r="J23" i="5"/>
  <c r="I23" i="5"/>
  <c r="H23" i="5"/>
  <c r="G23" i="5"/>
  <c r="F23" i="5"/>
  <c r="E23" i="5"/>
  <c r="D23" i="5"/>
  <c r="C23" i="5"/>
  <c r="L22" i="5"/>
  <c r="K22" i="5"/>
  <c r="J22" i="5"/>
  <c r="I22" i="5"/>
  <c r="H22" i="5"/>
  <c r="G22" i="5"/>
  <c r="F22" i="5"/>
  <c r="E22" i="5"/>
  <c r="D22" i="5"/>
  <c r="C22" i="5"/>
  <c r="L21" i="5"/>
  <c r="K21" i="5"/>
  <c r="J21" i="5"/>
  <c r="I21" i="5"/>
  <c r="H21" i="5"/>
  <c r="G21" i="5"/>
  <c r="F21" i="5"/>
  <c r="E21" i="5"/>
  <c r="D21" i="5"/>
  <c r="C21" i="5"/>
  <c r="L20" i="5"/>
  <c r="K20" i="5"/>
  <c r="J20" i="5"/>
  <c r="I20" i="5"/>
  <c r="H20" i="5"/>
  <c r="G20" i="5"/>
  <c r="F20" i="5"/>
  <c r="E20" i="5"/>
  <c r="D20" i="5"/>
  <c r="C20" i="5"/>
  <c r="L19" i="5"/>
  <c r="K19" i="5"/>
  <c r="J19" i="5"/>
  <c r="I19" i="5"/>
  <c r="H19" i="5"/>
  <c r="G19" i="5"/>
  <c r="F19" i="5"/>
  <c r="E19" i="5"/>
  <c r="D19" i="5"/>
  <c r="C19" i="5"/>
  <c r="L18" i="5"/>
  <c r="K18" i="5"/>
  <c r="J18" i="5"/>
  <c r="I18" i="5"/>
  <c r="H18" i="5"/>
  <c r="G18" i="5"/>
  <c r="F18" i="5"/>
  <c r="E18" i="5"/>
  <c r="D18" i="5"/>
  <c r="C18" i="5"/>
  <c r="L17" i="5"/>
  <c r="K17" i="5"/>
  <c r="J17" i="5"/>
  <c r="I17" i="5"/>
  <c r="H17" i="5"/>
  <c r="G17" i="5"/>
  <c r="F17" i="5"/>
  <c r="E17" i="5"/>
  <c r="D17" i="5"/>
  <c r="C17" i="5"/>
  <c r="L16" i="5"/>
  <c r="K16" i="5"/>
  <c r="J16" i="5"/>
  <c r="I16" i="5"/>
  <c r="H16" i="5"/>
  <c r="G16" i="5"/>
  <c r="F16" i="5"/>
  <c r="E16" i="5"/>
  <c r="D16" i="5"/>
  <c r="C16" i="5"/>
  <c r="L15" i="5"/>
  <c r="K15" i="5"/>
  <c r="J15" i="5"/>
  <c r="I15" i="5"/>
  <c r="H15" i="5"/>
  <c r="G15" i="5"/>
  <c r="F15" i="5"/>
  <c r="E15" i="5"/>
  <c r="D15" i="5"/>
  <c r="C15" i="5"/>
  <c r="L14" i="5"/>
  <c r="K14" i="5"/>
  <c r="J14" i="5"/>
  <c r="I14" i="5"/>
  <c r="H14" i="5"/>
  <c r="G14" i="5"/>
  <c r="F14" i="5"/>
  <c r="E14" i="5"/>
  <c r="D14" i="5"/>
  <c r="C14" i="5"/>
  <c r="L13" i="5"/>
  <c r="K13" i="5"/>
  <c r="J13" i="5"/>
  <c r="I13" i="5"/>
  <c r="H13" i="5"/>
  <c r="G13" i="5"/>
  <c r="F13" i="5"/>
  <c r="E13" i="5"/>
  <c r="D13" i="5"/>
  <c r="C13" i="5"/>
  <c r="L12" i="5"/>
  <c r="K12" i="5"/>
  <c r="J12" i="5"/>
  <c r="I12" i="5"/>
  <c r="H12" i="5"/>
  <c r="G12" i="5"/>
  <c r="F12" i="5"/>
  <c r="E12" i="5"/>
  <c r="D12" i="5"/>
  <c r="C12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L4" i="5"/>
  <c r="K4" i="5"/>
  <c r="J4" i="5"/>
  <c r="I4" i="5"/>
  <c r="H4" i="5"/>
  <c r="G4" i="5"/>
  <c r="F4" i="5"/>
  <c r="E4" i="5"/>
  <c r="D4" i="5"/>
  <c r="C4" i="5"/>
  <c r="L3" i="5" l="1"/>
  <c r="K3" i="5"/>
  <c r="J3" i="5"/>
  <c r="I3" i="5"/>
  <c r="H3" i="5"/>
  <c r="G3" i="5"/>
  <c r="F3" i="5"/>
  <c r="E3" i="5"/>
  <c r="C3" i="5"/>
</calcChain>
</file>

<file path=xl/sharedStrings.xml><?xml version="1.0" encoding="utf-8"?>
<sst xmlns="http://schemas.openxmlformats.org/spreadsheetml/2006/main" count="584" uniqueCount="55">
  <si>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</si>
  <si>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</si>
  <si>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</si>
  <si>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</si>
  <si>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</si>
  <si>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</si>
  <si>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</si>
  <si>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</si>
  <si>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</si>
  <si>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</si>
  <si>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</si>
  <si>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</si>
  <si>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</si>
  <si>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</si>
  <si>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</si>
  <si>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</si>
  <si>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</si>
  <si>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</si>
  <si>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</si>
  <si>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</si>
  <si>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</si>
  <si>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</si>
  <si>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</si>
  <si>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</si>
  <si>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</si>
  <si>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</si>
  <si>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</si>
  <si>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</si>
  <si>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</si>
  <si>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</si>
  <si>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</si>
  <si>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</si>
  <si>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</si>
  <si>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</si>
  <si>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</si>
  <si>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</si>
  <si>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</si>
  <si>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</si>
  <si>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</si>
  <si>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</si>
  <si>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</si>
  <si>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</si>
  <si>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</si>
  <si>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</si>
  <si>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</si>
  <si>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</si>
  <si>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</si>
  <si>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</si>
  <si>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</si>
  <si>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</si>
  <si>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</si>
  <si>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</si>
  <si>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</si>
  <si>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</si>
  <si>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Ø-1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</si>
</sst>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215" activePane="bottomLeft" state="frozen"/>
      <selection pane="bottomLeft" activeCell="J251" sqref="J251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</row>
    <row r="3" spans="1:25" x14ac:dyDescent="0.25">
      <c r="A3" t="s">
        <v>53</v>
      </c>
      <c r="B3" t="s">
        <v>54</v>
      </c>
      <c r="C3" s="9">
        <f>DATE(2019,1,$W3)+($W3-FLOOR($W3,1))</f>
        <v>43475.620260000003</v>
      </c>
      <c r="D3">
        <v>0</v>
      </c>
      <c r="E3">
        <f>M3+0.5</f>
        <v>0.5</v>
      </c>
      <c r="F3" s="1">
        <f>ROUND(O3,3)</f>
        <v>31.754999999999999</v>
      </c>
      <c r="G3" s="1">
        <f>ROUND(N3,3)</f>
        <v>6.3029999999999999</v>
      </c>
      <c r="H3">
        <f>ROUND(V3,3)</f>
        <v>7.4390000000000001</v>
      </c>
      <c r="I3">
        <f>ROUND(U3,2)</f>
        <v>74.27</v>
      </c>
      <c r="J3" s="1">
        <f>ROUND(Q3,3)</f>
        <v>0.23100000000000001</v>
      </c>
      <c r="K3" s="1">
        <f>ROUND(S3,3)</f>
        <v>0.78900000000000003</v>
      </c>
      <c r="L3">
        <f>ROUND(R3,3)</f>
        <v>0.34799999999999998</v>
      </c>
      <c r="M3">
        <v>0</v>
      </c>
      <c r="N3">
        <v>6.3033000000000001</v>
      </c>
      <c r="O3">
        <v>31.7545</v>
      </c>
      <c r="P3">
        <v>24.951899999999998</v>
      </c>
      <c r="Q3" s="8">
        <v>0.23133999999999999</v>
      </c>
      <c r="R3">
        <v>0.34820000000000001</v>
      </c>
      <c r="S3">
        <v>0.78900000000000003</v>
      </c>
      <c r="T3">
        <v>1471.86</v>
      </c>
      <c r="U3">
        <v>74.266000000000005</v>
      </c>
      <c r="V3">
        <v>7.4390999999999998</v>
      </c>
      <c r="W3">
        <v>10.62026</v>
      </c>
      <c r="X3">
        <v>5.2054</v>
      </c>
      <c r="Y3">
        <v>0</v>
      </c>
    </row>
    <row r="4" spans="1:25" x14ac:dyDescent="0.25">
      <c r="A4" t="s">
        <v>53</v>
      </c>
      <c r="B4" t="s">
        <v>54</v>
      </c>
      <c r="C4" s="9">
        <f t="shared" ref="C4:C67" si="0">DATE(2019,1,$W4)+($W4-FLOOR($W4,1))</f>
        <v>43475.620347999997</v>
      </c>
      <c r="D4">
        <f t="shared" ref="D4:D67" si="1">M4-0.5</f>
        <v>0.5</v>
      </c>
      <c r="E4">
        <f t="shared" ref="E4:E67" si="2">M4+0.5</f>
        <v>1.5</v>
      </c>
      <c r="F4" s="1">
        <f t="shared" ref="F4:F67" si="3">ROUND(O4,3)</f>
        <v>31.811</v>
      </c>
      <c r="G4" s="1">
        <f t="shared" ref="G4:G67" si="4">ROUND(N4,3)</f>
        <v>6.3129999999999997</v>
      </c>
      <c r="H4">
        <f t="shared" ref="H4:H67" si="5">ROUND(V4,3)</f>
        <v>7.8540000000000001</v>
      </c>
      <c r="I4">
        <f t="shared" ref="I4:I67" si="6">ROUND(U4,2)</f>
        <v>78.459999999999994</v>
      </c>
      <c r="J4" s="1">
        <f t="shared" ref="J4:J67" si="7">ROUND(Q4,3)</f>
        <v>0.22500000000000001</v>
      </c>
      <c r="K4" s="1">
        <f t="shared" ref="K4:K67" si="8">ROUND(S4,3)</f>
        <v>0.67700000000000005</v>
      </c>
      <c r="L4">
        <f t="shared" ref="L4:L67" si="9">ROUND(R4,3)</f>
        <v>0.34699999999999998</v>
      </c>
      <c r="M4">
        <v>1</v>
      </c>
      <c r="N4">
        <v>6.3125999999999998</v>
      </c>
      <c r="O4">
        <v>31.811</v>
      </c>
      <c r="P4">
        <v>24.9954</v>
      </c>
      <c r="Q4" s="8">
        <v>0.22505</v>
      </c>
      <c r="R4">
        <v>0.34720000000000001</v>
      </c>
      <c r="S4">
        <v>0.67700000000000005</v>
      </c>
      <c r="T4">
        <v>1471.98</v>
      </c>
      <c r="U4">
        <v>78.457999999999998</v>
      </c>
      <c r="V4">
        <v>7.8544</v>
      </c>
      <c r="W4">
        <v>10.620348</v>
      </c>
      <c r="X4">
        <v>5.4961000000000002</v>
      </c>
      <c r="Y4">
        <v>1.0089999999999999</v>
      </c>
    </row>
    <row r="5" spans="1:25" x14ac:dyDescent="0.25">
      <c r="A5" t="s">
        <v>53</v>
      </c>
      <c r="B5" t="s">
        <v>54</v>
      </c>
      <c r="C5" s="9">
        <f t="shared" si="0"/>
        <v>43475.620369999997</v>
      </c>
      <c r="D5">
        <f t="shared" si="1"/>
        <v>1.5</v>
      </c>
      <c r="E5">
        <f t="shared" si="2"/>
        <v>2.5</v>
      </c>
      <c r="F5" s="1">
        <f t="shared" si="3"/>
        <v>31.821000000000002</v>
      </c>
      <c r="G5" s="1">
        <f t="shared" si="4"/>
        <v>6.3289999999999997</v>
      </c>
      <c r="H5">
        <f t="shared" si="5"/>
        <v>7.9950000000000001</v>
      </c>
      <c r="I5">
        <f t="shared" si="6"/>
        <v>79.900000000000006</v>
      </c>
      <c r="J5" s="1">
        <f t="shared" si="7"/>
        <v>0.23899999999999999</v>
      </c>
      <c r="K5" s="1">
        <f t="shared" si="8"/>
        <v>0.69</v>
      </c>
      <c r="L5">
        <f t="shared" si="9"/>
        <v>0.34599999999999997</v>
      </c>
      <c r="M5">
        <v>2</v>
      </c>
      <c r="N5">
        <v>6.3291000000000004</v>
      </c>
      <c r="O5">
        <v>31.821100000000001</v>
      </c>
      <c r="P5">
        <v>25.001200000000001</v>
      </c>
      <c r="Q5" s="8">
        <v>0.23855999999999999</v>
      </c>
      <c r="R5">
        <v>0.3463</v>
      </c>
      <c r="S5">
        <v>0.69</v>
      </c>
      <c r="T5">
        <v>1472.07</v>
      </c>
      <c r="U5">
        <v>79.899000000000001</v>
      </c>
      <c r="V5">
        <v>7.9950000000000001</v>
      </c>
      <c r="W5">
        <v>10.620369999999999</v>
      </c>
      <c r="X5">
        <v>5.5944000000000003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43475.620390999997</v>
      </c>
      <c r="D6">
        <f t="shared" si="1"/>
        <v>2.5</v>
      </c>
      <c r="E6">
        <f t="shared" si="2"/>
        <v>3.5</v>
      </c>
      <c r="F6" s="1">
        <f t="shared" si="3"/>
        <v>31.867000000000001</v>
      </c>
      <c r="G6" s="1">
        <f t="shared" si="4"/>
        <v>6.4039999999999999</v>
      </c>
      <c r="H6">
        <f t="shared" si="5"/>
        <v>8.0030000000000001</v>
      </c>
      <c r="I6">
        <f t="shared" si="6"/>
        <v>80.14</v>
      </c>
      <c r="J6" s="1">
        <f t="shared" si="7"/>
        <v>0.224</v>
      </c>
      <c r="K6" s="1">
        <f t="shared" si="8"/>
        <v>0.68400000000000005</v>
      </c>
      <c r="L6">
        <f t="shared" si="9"/>
        <v>0.32800000000000001</v>
      </c>
      <c r="M6">
        <v>3</v>
      </c>
      <c r="N6">
        <v>6.4036</v>
      </c>
      <c r="O6">
        <v>31.867100000000001</v>
      </c>
      <c r="P6">
        <v>25.028199999999998</v>
      </c>
      <c r="Q6" s="8">
        <v>0.22381000000000001</v>
      </c>
      <c r="R6">
        <v>0.32840000000000003</v>
      </c>
      <c r="S6">
        <v>0.68400000000000005</v>
      </c>
      <c r="T6">
        <v>1472.44</v>
      </c>
      <c r="U6">
        <v>80.138999999999996</v>
      </c>
      <c r="V6">
        <v>8.0025999999999993</v>
      </c>
      <c r="W6">
        <v>10.620391</v>
      </c>
      <c r="X6">
        <v>5.5998000000000001</v>
      </c>
      <c r="Y6">
        <v>3.0289999999999999</v>
      </c>
    </row>
    <row r="7" spans="1:25" x14ac:dyDescent="0.25">
      <c r="A7" t="s">
        <v>53</v>
      </c>
      <c r="B7" t="s">
        <v>54</v>
      </c>
      <c r="C7" s="9">
        <f t="shared" si="0"/>
        <v>43475.620412999997</v>
      </c>
      <c r="D7">
        <f t="shared" si="1"/>
        <v>3.5</v>
      </c>
      <c r="E7">
        <f t="shared" si="2"/>
        <v>4.5</v>
      </c>
      <c r="F7" s="1">
        <f t="shared" si="3"/>
        <v>32.298999999999999</v>
      </c>
      <c r="G7" s="1">
        <f t="shared" si="4"/>
        <v>6.665</v>
      </c>
      <c r="H7">
        <f t="shared" si="5"/>
        <v>8.1620000000000008</v>
      </c>
      <c r="I7">
        <f t="shared" si="6"/>
        <v>82.47</v>
      </c>
      <c r="J7" s="1">
        <f t="shared" si="7"/>
        <v>0.23300000000000001</v>
      </c>
      <c r="K7" s="1">
        <f t="shared" si="8"/>
        <v>0.68</v>
      </c>
      <c r="L7">
        <f t="shared" si="9"/>
        <v>0.29799999999999999</v>
      </c>
      <c r="M7">
        <v>4</v>
      </c>
      <c r="N7">
        <v>6.6647999999999996</v>
      </c>
      <c r="O7">
        <v>32.299100000000003</v>
      </c>
      <c r="P7">
        <v>25.3355</v>
      </c>
      <c r="Q7" s="8">
        <v>0.23255999999999999</v>
      </c>
      <c r="R7">
        <v>0.29799999999999999</v>
      </c>
      <c r="S7">
        <v>0.68</v>
      </c>
      <c r="T7">
        <v>1474.03</v>
      </c>
      <c r="U7">
        <v>82.466999999999999</v>
      </c>
      <c r="V7">
        <v>8.1617999999999995</v>
      </c>
      <c r="W7">
        <v>10.620412999999999</v>
      </c>
      <c r="X7">
        <v>5.7111000000000001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43475.620434999997</v>
      </c>
      <c r="D8">
        <f t="shared" si="1"/>
        <v>4.5</v>
      </c>
      <c r="E8">
        <f t="shared" si="2"/>
        <v>5.5</v>
      </c>
      <c r="F8" s="1">
        <f t="shared" si="3"/>
        <v>32.731000000000002</v>
      </c>
      <c r="G8" s="1">
        <f t="shared" si="4"/>
        <v>6.9329999999999998</v>
      </c>
      <c r="H8">
        <f t="shared" si="5"/>
        <v>8.4</v>
      </c>
      <c r="I8">
        <f t="shared" si="6"/>
        <v>85.65</v>
      </c>
      <c r="J8" s="1">
        <f t="shared" si="7"/>
        <v>0.21299999999999999</v>
      </c>
      <c r="K8" s="1">
        <f t="shared" si="8"/>
        <v>0.67600000000000005</v>
      </c>
      <c r="L8">
        <f t="shared" si="9"/>
        <v>0.26700000000000002</v>
      </c>
      <c r="M8">
        <v>5</v>
      </c>
      <c r="N8">
        <v>6.9329000000000001</v>
      </c>
      <c r="O8">
        <v>32.731299999999997</v>
      </c>
      <c r="P8">
        <v>25.640899999999998</v>
      </c>
      <c r="Q8" s="8">
        <v>0.21259</v>
      </c>
      <c r="R8">
        <v>0.26669999999999999</v>
      </c>
      <c r="S8">
        <v>0.67600000000000005</v>
      </c>
      <c r="T8">
        <v>1475.64</v>
      </c>
      <c r="U8">
        <v>85.646000000000001</v>
      </c>
      <c r="V8">
        <v>8.4001999999999999</v>
      </c>
      <c r="W8">
        <v>10.620435000000001</v>
      </c>
      <c r="X8">
        <v>5.8780000000000001</v>
      </c>
      <c r="Y8">
        <v>5.0469999999999997</v>
      </c>
    </row>
    <row r="9" spans="1:25" x14ac:dyDescent="0.25">
      <c r="A9" t="s">
        <v>53</v>
      </c>
      <c r="B9" t="s">
        <v>54</v>
      </c>
      <c r="C9" s="9">
        <f t="shared" si="0"/>
        <v>43475.620454000004</v>
      </c>
      <c r="D9">
        <f t="shared" si="1"/>
        <v>5.5</v>
      </c>
      <c r="E9">
        <f t="shared" si="2"/>
        <v>6.5</v>
      </c>
      <c r="F9" s="1">
        <f t="shared" si="3"/>
        <v>32.902999999999999</v>
      </c>
      <c r="G9" s="1">
        <f t="shared" si="4"/>
        <v>7.0110000000000001</v>
      </c>
      <c r="H9">
        <f t="shared" si="5"/>
        <v>8.7200000000000006</v>
      </c>
      <c r="I9">
        <f t="shared" si="6"/>
        <v>89.17</v>
      </c>
      <c r="J9" s="1">
        <f t="shared" si="7"/>
        <v>0.217</v>
      </c>
      <c r="K9" s="1">
        <f t="shared" si="8"/>
        <v>0.94099999999999995</v>
      </c>
      <c r="L9">
        <f t="shared" si="9"/>
        <v>0.251</v>
      </c>
      <c r="M9">
        <v>6</v>
      </c>
      <c r="N9">
        <v>7.0107999999999997</v>
      </c>
      <c r="O9">
        <v>32.902900000000002</v>
      </c>
      <c r="P9">
        <v>25.765599999999999</v>
      </c>
      <c r="Q9" s="8">
        <v>0.21726999999999999</v>
      </c>
      <c r="R9">
        <v>0.25109999999999999</v>
      </c>
      <c r="S9">
        <v>0.94099999999999995</v>
      </c>
      <c r="T9">
        <v>1476.18</v>
      </c>
      <c r="U9">
        <v>89.167000000000002</v>
      </c>
      <c r="V9">
        <v>8.7201000000000004</v>
      </c>
      <c r="W9">
        <v>10.620454000000001</v>
      </c>
      <c r="X9">
        <v>6.1017999999999999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43475.620472000002</v>
      </c>
      <c r="D10">
        <f t="shared" si="1"/>
        <v>6.5</v>
      </c>
      <c r="E10">
        <f t="shared" si="2"/>
        <v>7.5</v>
      </c>
      <c r="F10" s="1">
        <f t="shared" si="3"/>
        <v>33.006</v>
      </c>
      <c r="G10" s="1">
        <f t="shared" si="4"/>
        <v>7.09</v>
      </c>
      <c r="H10">
        <f t="shared" si="5"/>
        <v>8.7490000000000006</v>
      </c>
      <c r="I10">
        <f t="shared" si="6"/>
        <v>89.68</v>
      </c>
      <c r="J10" s="1">
        <f t="shared" si="7"/>
        <v>0.20899999999999999</v>
      </c>
      <c r="K10" s="1">
        <f t="shared" si="8"/>
        <v>1.528</v>
      </c>
      <c r="L10">
        <f t="shared" si="9"/>
        <v>0.24199999999999999</v>
      </c>
      <c r="M10">
        <v>7</v>
      </c>
      <c r="N10">
        <v>7.0899000000000001</v>
      </c>
      <c r="O10">
        <v>33.005899999999997</v>
      </c>
      <c r="P10">
        <v>25.835999999999999</v>
      </c>
      <c r="Q10" s="8">
        <v>0.20907000000000001</v>
      </c>
      <c r="R10">
        <v>0.24160000000000001</v>
      </c>
      <c r="S10">
        <v>1.528</v>
      </c>
      <c r="T10">
        <v>1476.63</v>
      </c>
      <c r="U10">
        <v>89.680999999999997</v>
      </c>
      <c r="V10">
        <v>8.7485999999999997</v>
      </c>
      <c r="W10">
        <v>10.620471999999999</v>
      </c>
      <c r="X10">
        <v>6.1216999999999997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43475.620494000003</v>
      </c>
      <c r="D11">
        <f t="shared" si="1"/>
        <v>7.5</v>
      </c>
      <c r="E11">
        <f t="shared" si="2"/>
        <v>8.5</v>
      </c>
      <c r="F11" s="1">
        <f t="shared" si="3"/>
        <v>33.261000000000003</v>
      </c>
      <c r="G11" s="1">
        <f t="shared" si="4"/>
        <v>7.4160000000000004</v>
      </c>
      <c r="H11">
        <f t="shared" si="5"/>
        <v>8.4589999999999996</v>
      </c>
      <c r="I11">
        <f t="shared" si="6"/>
        <v>87.51</v>
      </c>
      <c r="J11" s="1">
        <f t="shared" si="7"/>
        <v>0.20200000000000001</v>
      </c>
      <c r="K11" s="1">
        <f t="shared" si="8"/>
        <v>1.5189999999999999</v>
      </c>
      <c r="L11">
        <f t="shared" si="9"/>
        <v>0.215</v>
      </c>
      <c r="M11">
        <v>8</v>
      </c>
      <c r="N11">
        <v>7.4161999999999999</v>
      </c>
      <c r="O11">
        <v>33.261099999999999</v>
      </c>
      <c r="P11">
        <v>25.991700000000002</v>
      </c>
      <c r="Q11" s="8">
        <v>0.20191000000000001</v>
      </c>
      <c r="R11">
        <v>0.21529999999999999</v>
      </c>
      <c r="S11">
        <v>1.5189999999999999</v>
      </c>
      <c r="T11">
        <v>1478.22</v>
      </c>
      <c r="U11">
        <v>87.509</v>
      </c>
      <c r="V11">
        <v>8.4594000000000005</v>
      </c>
      <c r="W11">
        <v>10.620494000000001</v>
      </c>
      <c r="X11">
        <v>5.9194000000000004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43475.620515000002</v>
      </c>
      <c r="D12">
        <f t="shared" si="1"/>
        <v>8.5</v>
      </c>
      <c r="E12">
        <f t="shared" si="2"/>
        <v>9.5</v>
      </c>
      <c r="F12" s="1">
        <f t="shared" si="3"/>
        <v>33.564</v>
      </c>
      <c r="G12" s="1">
        <f t="shared" si="4"/>
        <v>7.6959999999999997</v>
      </c>
      <c r="H12">
        <f t="shared" si="5"/>
        <v>8.2710000000000008</v>
      </c>
      <c r="I12">
        <f t="shared" si="6"/>
        <v>86.28</v>
      </c>
      <c r="J12" s="1">
        <f t="shared" si="7"/>
        <v>0.187</v>
      </c>
      <c r="K12" s="1">
        <f t="shared" si="8"/>
        <v>0.86099999999999999</v>
      </c>
      <c r="L12">
        <f t="shared" si="9"/>
        <v>0.192</v>
      </c>
      <c r="M12">
        <v>9</v>
      </c>
      <c r="N12">
        <v>7.6959999999999997</v>
      </c>
      <c r="O12">
        <v>33.564100000000003</v>
      </c>
      <c r="P12">
        <v>26.1904</v>
      </c>
      <c r="Q12" s="8">
        <v>0.18684000000000001</v>
      </c>
      <c r="R12">
        <v>0.1923</v>
      </c>
      <c r="S12">
        <v>0.86099999999999999</v>
      </c>
      <c r="T12">
        <v>1479.69</v>
      </c>
      <c r="U12">
        <v>86.278000000000006</v>
      </c>
      <c r="V12">
        <v>8.2706999999999997</v>
      </c>
      <c r="W12">
        <v>10.620514999999999</v>
      </c>
      <c r="X12">
        <v>5.7873000000000001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43475.620536000002</v>
      </c>
      <c r="D13">
        <f t="shared" si="1"/>
        <v>9.5</v>
      </c>
      <c r="E13">
        <f t="shared" si="2"/>
        <v>10.5</v>
      </c>
      <c r="F13" s="1">
        <f t="shared" si="3"/>
        <v>33.738</v>
      </c>
      <c r="G13" s="1">
        <f t="shared" si="4"/>
        <v>7.91</v>
      </c>
      <c r="H13">
        <f t="shared" si="5"/>
        <v>8.2899999999999991</v>
      </c>
      <c r="I13">
        <f t="shared" si="6"/>
        <v>87</v>
      </c>
      <c r="J13" s="1">
        <f t="shared" si="7"/>
        <v>0.18099999999999999</v>
      </c>
      <c r="K13" s="1">
        <f t="shared" si="8"/>
        <v>0.74099999999999999</v>
      </c>
      <c r="L13">
        <f t="shared" si="9"/>
        <v>0.17399999999999999</v>
      </c>
      <c r="M13">
        <v>10</v>
      </c>
      <c r="N13">
        <v>7.9101999999999997</v>
      </c>
      <c r="O13">
        <v>33.738</v>
      </c>
      <c r="P13">
        <v>26.2958</v>
      </c>
      <c r="Q13" s="8">
        <v>0.18123</v>
      </c>
      <c r="R13">
        <v>0.17419999999999999</v>
      </c>
      <c r="S13">
        <v>0.74099999999999999</v>
      </c>
      <c r="T13">
        <v>1480.74</v>
      </c>
      <c r="U13">
        <v>87.003</v>
      </c>
      <c r="V13">
        <v>8.2904</v>
      </c>
      <c r="W13">
        <v>10.620536</v>
      </c>
      <c r="X13">
        <v>5.8010999999999999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43475.620559000003</v>
      </c>
      <c r="D14">
        <f t="shared" si="1"/>
        <v>10.5</v>
      </c>
      <c r="E14">
        <f t="shared" si="2"/>
        <v>11.5</v>
      </c>
      <c r="F14" s="1">
        <f t="shared" si="3"/>
        <v>33.905999999999999</v>
      </c>
      <c r="G14" s="1">
        <f t="shared" si="4"/>
        <v>8.157</v>
      </c>
      <c r="H14">
        <f t="shared" si="5"/>
        <v>8.2110000000000003</v>
      </c>
      <c r="I14">
        <f t="shared" si="6"/>
        <v>86.74</v>
      </c>
      <c r="J14" s="1">
        <f t="shared" si="7"/>
        <v>0.17499999999999999</v>
      </c>
      <c r="K14" s="1">
        <f t="shared" si="8"/>
        <v>0.755</v>
      </c>
      <c r="L14">
        <f t="shared" si="9"/>
        <v>0.157</v>
      </c>
      <c r="M14">
        <v>11</v>
      </c>
      <c r="N14">
        <v>8.1567000000000007</v>
      </c>
      <c r="O14">
        <v>33.9056</v>
      </c>
      <c r="P14">
        <v>26.390999999999998</v>
      </c>
      <c r="Q14" s="8">
        <v>0.17516000000000001</v>
      </c>
      <c r="R14">
        <v>0.15690000000000001</v>
      </c>
      <c r="S14">
        <v>0.755</v>
      </c>
      <c r="T14">
        <v>1481.89</v>
      </c>
      <c r="U14">
        <v>86.742999999999995</v>
      </c>
      <c r="V14">
        <v>8.2110000000000003</v>
      </c>
      <c r="W14">
        <v>10.620559</v>
      </c>
      <c r="X14">
        <v>5.7455999999999996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43475.620580000003</v>
      </c>
      <c r="D15">
        <f t="shared" si="1"/>
        <v>11.5</v>
      </c>
      <c r="E15">
        <f t="shared" si="2"/>
        <v>12.5</v>
      </c>
      <c r="F15" s="1">
        <f t="shared" si="3"/>
        <v>34.012999999999998</v>
      </c>
      <c r="G15" s="1">
        <f t="shared" si="4"/>
        <v>8.2829999999999995</v>
      </c>
      <c r="H15">
        <f t="shared" si="5"/>
        <v>8.1159999999999997</v>
      </c>
      <c r="I15">
        <f t="shared" si="6"/>
        <v>86.04</v>
      </c>
      <c r="J15" s="1">
        <f t="shared" si="7"/>
        <v>0.17100000000000001</v>
      </c>
      <c r="K15" s="1">
        <f t="shared" si="8"/>
        <v>0.77</v>
      </c>
      <c r="L15">
        <f t="shared" si="9"/>
        <v>0.14699999999999999</v>
      </c>
      <c r="M15">
        <v>12</v>
      </c>
      <c r="N15">
        <v>8.2830999999999992</v>
      </c>
      <c r="O15">
        <v>34.012799999999999</v>
      </c>
      <c r="P15">
        <v>26.456199999999999</v>
      </c>
      <c r="Q15" s="8">
        <v>0.17069999999999999</v>
      </c>
      <c r="R15">
        <v>0.14660000000000001</v>
      </c>
      <c r="S15">
        <v>0.77</v>
      </c>
      <c r="T15">
        <v>1482.52</v>
      </c>
      <c r="U15">
        <v>86.037999999999997</v>
      </c>
      <c r="V15">
        <v>8.1155000000000008</v>
      </c>
      <c r="W15">
        <v>10.62058</v>
      </c>
      <c r="X15">
        <v>5.6787000000000001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43475.620602000003</v>
      </c>
      <c r="D16">
        <f t="shared" si="1"/>
        <v>12.5</v>
      </c>
      <c r="E16">
        <f t="shared" si="2"/>
        <v>13.5</v>
      </c>
      <c r="F16" s="1">
        <f t="shared" si="3"/>
        <v>34.049999999999997</v>
      </c>
      <c r="G16" s="1">
        <f t="shared" si="4"/>
        <v>8.3109999999999999</v>
      </c>
      <c r="H16">
        <f t="shared" si="5"/>
        <v>8.0229999999999997</v>
      </c>
      <c r="I16">
        <f t="shared" si="6"/>
        <v>85.13</v>
      </c>
      <c r="J16" s="1">
        <f t="shared" si="7"/>
        <v>0.17399999999999999</v>
      </c>
      <c r="K16" s="1">
        <f t="shared" si="8"/>
        <v>0.77200000000000002</v>
      </c>
      <c r="L16">
        <f t="shared" si="9"/>
        <v>0.14299999999999999</v>
      </c>
      <c r="M16">
        <v>13</v>
      </c>
      <c r="N16">
        <v>8.3112999999999992</v>
      </c>
      <c r="O16">
        <v>34.049799999999998</v>
      </c>
      <c r="P16">
        <v>26.480899999999998</v>
      </c>
      <c r="Q16" s="8">
        <v>0.17405000000000001</v>
      </c>
      <c r="R16">
        <v>0.14319999999999999</v>
      </c>
      <c r="S16">
        <v>0.77200000000000002</v>
      </c>
      <c r="T16">
        <v>1482.69</v>
      </c>
      <c r="U16">
        <v>85.128</v>
      </c>
      <c r="V16">
        <v>8.0226000000000006</v>
      </c>
      <c r="W16">
        <v>10.620602</v>
      </c>
      <c r="X16">
        <v>5.6136999999999997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43475.620626000004</v>
      </c>
      <c r="D17">
        <f t="shared" si="1"/>
        <v>13.5</v>
      </c>
      <c r="E17">
        <f t="shared" si="2"/>
        <v>14.5</v>
      </c>
      <c r="F17" s="1">
        <f t="shared" si="3"/>
        <v>34.17</v>
      </c>
      <c r="G17" s="1">
        <f t="shared" si="4"/>
        <v>8.3930000000000007</v>
      </c>
      <c r="H17">
        <f t="shared" si="5"/>
        <v>7.875</v>
      </c>
      <c r="I17">
        <f t="shared" si="6"/>
        <v>83.79</v>
      </c>
      <c r="J17" s="1">
        <f t="shared" si="7"/>
        <v>0.17199999999999999</v>
      </c>
      <c r="K17" s="1">
        <f t="shared" si="8"/>
        <v>0.78500000000000003</v>
      </c>
      <c r="L17">
        <f t="shared" si="9"/>
        <v>0.13500000000000001</v>
      </c>
      <c r="M17">
        <v>14</v>
      </c>
      <c r="N17">
        <v>8.3933999999999997</v>
      </c>
      <c r="O17">
        <v>34.169800000000002</v>
      </c>
      <c r="P17">
        <v>26.5626</v>
      </c>
      <c r="Q17" s="8">
        <v>0.17213999999999999</v>
      </c>
      <c r="R17">
        <v>0.13519999999999999</v>
      </c>
      <c r="S17">
        <v>0.78500000000000003</v>
      </c>
      <c r="T17">
        <v>1483.16</v>
      </c>
      <c r="U17">
        <v>83.784999999999997</v>
      </c>
      <c r="V17">
        <v>7.8754</v>
      </c>
      <c r="W17">
        <v>10.620626</v>
      </c>
      <c r="X17">
        <v>5.5107999999999997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43475.620646000003</v>
      </c>
      <c r="D18">
        <f t="shared" si="1"/>
        <v>14.5</v>
      </c>
      <c r="E18">
        <f t="shared" si="2"/>
        <v>15.5</v>
      </c>
      <c r="F18" s="1">
        <f t="shared" si="3"/>
        <v>34.255000000000003</v>
      </c>
      <c r="G18" s="1">
        <f t="shared" si="4"/>
        <v>8.42</v>
      </c>
      <c r="H18">
        <f t="shared" si="5"/>
        <v>7.7880000000000003</v>
      </c>
      <c r="I18">
        <f t="shared" si="6"/>
        <v>82.95</v>
      </c>
      <c r="J18" s="1">
        <f t="shared" si="7"/>
        <v>0.16800000000000001</v>
      </c>
      <c r="K18" s="1">
        <f t="shared" si="8"/>
        <v>0.79100000000000004</v>
      </c>
      <c r="L18">
        <f t="shared" si="9"/>
        <v>0.13</v>
      </c>
      <c r="M18">
        <v>15</v>
      </c>
      <c r="N18">
        <v>8.4194999999999993</v>
      </c>
      <c r="O18">
        <v>34.255099999999999</v>
      </c>
      <c r="P18">
        <v>26.625499999999999</v>
      </c>
      <c r="Q18" s="8">
        <v>0.16778000000000001</v>
      </c>
      <c r="R18">
        <v>0.13020000000000001</v>
      </c>
      <c r="S18">
        <v>0.79100000000000004</v>
      </c>
      <c r="T18">
        <v>1483.38</v>
      </c>
      <c r="U18">
        <v>82.953999999999994</v>
      </c>
      <c r="V18">
        <v>7.7884000000000002</v>
      </c>
      <c r="W18">
        <v>10.620646000000001</v>
      </c>
      <c r="X18">
        <v>5.4499000000000004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43475.620669000004</v>
      </c>
      <c r="D19">
        <f t="shared" si="1"/>
        <v>15.5</v>
      </c>
      <c r="E19">
        <f t="shared" si="2"/>
        <v>16.5</v>
      </c>
      <c r="F19" s="1">
        <f t="shared" si="3"/>
        <v>34.314999999999998</v>
      </c>
      <c r="G19" s="1">
        <f t="shared" si="4"/>
        <v>8.4320000000000004</v>
      </c>
      <c r="H19">
        <f t="shared" si="5"/>
        <v>7.8140000000000001</v>
      </c>
      <c r="I19">
        <f t="shared" si="6"/>
        <v>83.28</v>
      </c>
      <c r="J19" s="1">
        <f t="shared" si="7"/>
        <v>0.17299999999999999</v>
      </c>
      <c r="K19" s="1">
        <f t="shared" si="8"/>
        <v>0.80800000000000005</v>
      </c>
      <c r="L19">
        <f t="shared" si="9"/>
        <v>0.127</v>
      </c>
      <c r="M19">
        <v>16</v>
      </c>
      <c r="N19">
        <v>8.4318000000000008</v>
      </c>
      <c r="O19">
        <v>34.314799999999998</v>
      </c>
      <c r="P19">
        <v>26.670400000000001</v>
      </c>
      <c r="Q19" s="8">
        <v>0.17293</v>
      </c>
      <c r="R19">
        <v>0.12709999999999999</v>
      </c>
      <c r="S19">
        <v>0.80800000000000005</v>
      </c>
      <c r="T19">
        <v>1483.51</v>
      </c>
      <c r="U19">
        <v>83.281999999999996</v>
      </c>
      <c r="V19">
        <v>7.8140000000000001</v>
      </c>
      <c r="W19">
        <v>10.620668999999999</v>
      </c>
      <c r="X19">
        <v>5.4678000000000004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43475.620690999996</v>
      </c>
      <c r="D20">
        <f t="shared" si="1"/>
        <v>16.5</v>
      </c>
      <c r="E20">
        <f t="shared" si="2"/>
        <v>17.5</v>
      </c>
      <c r="F20" s="1">
        <f t="shared" si="3"/>
        <v>34.366999999999997</v>
      </c>
      <c r="G20" s="1">
        <f t="shared" si="4"/>
        <v>8.44</v>
      </c>
      <c r="H20">
        <f t="shared" si="5"/>
        <v>7.8070000000000004</v>
      </c>
      <c r="I20">
        <f t="shared" si="6"/>
        <v>83.25</v>
      </c>
      <c r="J20" s="1">
        <f t="shared" si="7"/>
        <v>0.16800000000000001</v>
      </c>
      <c r="K20" s="1">
        <f t="shared" si="8"/>
        <v>0.80100000000000005</v>
      </c>
      <c r="L20">
        <f t="shared" si="9"/>
        <v>0.124</v>
      </c>
      <c r="M20">
        <v>17</v>
      </c>
      <c r="N20">
        <v>8.44</v>
      </c>
      <c r="O20">
        <v>34.366500000000002</v>
      </c>
      <c r="P20">
        <v>26.709800000000001</v>
      </c>
      <c r="Q20" s="8">
        <v>0.16833999999999999</v>
      </c>
      <c r="R20">
        <v>0.1241</v>
      </c>
      <c r="S20">
        <v>0.80100000000000005</v>
      </c>
      <c r="T20">
        <v>1483.63</v>
      </c>
      <c r="U20">
        <v>83.254000000000005</v>
      </c>
      <c r="V20">
        <v>7.8074000000000003</v>
      </c>
      <c r="W20">
        <v>10.620691000000001</v>
      </c>
      <c r="X20">
        <v>5.4630999999999998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43475.620712999997</v>
      </c>
      <c r="D21">
        <f t="shared" si="1"/>
        <v>17.5</v>
      </c>
      <c r="E21">
        <f t="shared" si="2"/>
        <v>18.5</v>
      </c>
      <c r="F21" s="1">
        <f t="shared" si="3"/>
        <v>34.380000000000003</v>
      </c>
      <c r="G21" s="1">
        <f t="shared" si="4"/>
        <v>8.4499999999999993</v>
      </c>
      <c r="H21">
        <f t="shared" si="5"/>
        <v>7.8789999999999996</v>
      </c>
      <c r="I21">
        <f t="shared" si="6"/>
        <v>84.04</v>
      </c>
      <c r="J21" s="1">
        <f t="shared" si="7"/>
        <v>0.16800000000000001</v>
      </c>
      <c r="K21" s="1">
        <f t="shared" si="8"/>
        <v>1.1080000000000001</v>
      </c>
      <c r="L21">
        <f t="shared" si="9"/>
        <v>0.123</v>
      </c>
      <c r="M21">
        <v>18</v>
      </c>
      <c r="N21">
        <v>8.4495000000000005</v>
      </c>
      <c r="O21">
        <v>34.380299999999998</v>
      </c>
      <c r="P21">
        <v>26.719100000000001</v>
      </c>
      <c r="Q21" s="8">
        <v>0.16753000000000001</v>
      </c>
      <c r="R21">
        <v>0.12330000000000001</v>
      </c>
      <c r="S21">
        <v>1.1080000000000001</v>
      </c>
      <c r="T21">
        <v>1483.69</v>
      </c>
      <c r="U21">
        <v>84.04</v>
      </c>
      <c r="V21">
        <v>7.8787000000000003</v>
      </c>
      <c r="W21">
        <v>10.620713</v>
      </c>
      <c r="X21">
        <v>5.5129999999999999</v>
      </c>
      <c r="Y21">
        <v>18.172000000000001</v>
      </c>
    </row>
    <row r="22" spans="1:25" x14ac:dyDescent="0.25">
      <c r="A22" t="s">
        <v>53</v>
      </c>
      <c r="B22" t="s">
        <v>54</v>
      </c>
      <c r="C22" s="9">
        <f t="shared" si="0"/>
        <v>43475.620735999997</v>
      </c>
      <c r="D22">
        <f t="shared" si="1"/>
        <v>18.5</v>
      </c>
      <c r="E22">
        <f t="shared" si="2"/>
        <v>19.5</v>
      </c>
      <c r="F22" s="1">
        <f t="shared" si="3"/>
        <v>34.384</v>
      </c>
      <c r="G22" s="1">
        <f t="shared" si="4"/>
        <v>8.4440000000000008</v>
      </c>
      <c r="H22">
        <f t="shared" si="5"/>
        <v>7.9130000000000003</v>
      </c>
      <c r="I22">
        <f t="shared" si="6"/>
        <v>84.4</v>
      </c>
      <c r="J22" s="1">
        <f t="shared" si="7"/>
        <v>0.17599999999999999</v>
      </c>
      <c r="K22" s="1">
        <f t="shared" si="8"/>
        <v>2.153</v>
      </c>
      <c r="L22">
        <f t="shared" si="9"/>
        <v>0.124</v>
      </c>
      <c r="M22">
        <v>19</v>
      </c>
      <c r="N22">
        <v>8.4440000000000008</v>
      </c>
      <c r="O22">
        <v>34.383600000000001</v>
      </c>
      <c r="P22">
        <v>26.7225</v>
      </c>
      <c r="Q22" s="8">
        <v>0.17609</v>
      </c>
      <c r="R22">
        <v>0.124</v>
      </c>
      <c r="S22">
        <v>2.153</v>
      </c>
      <c r="T22">
        <v>1483.69</v>
      </c>
      <c r="U22">
        <v>84.396000000000001</v>
      </c>
      <c r="V22">
        <v>7.9128999999999996</v>
      </c>
      <c r="W22">
        <v>10.620736000000001</v>
      </c>
      <c r="X22">
        <v>5.5369999999999999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43475.620758999998</v>
      </c>
      <c r="D23">
        <f t="shared" si="1"/>
        <v>19.5</v>
      </c>
      <c r="E23">
        <f t="shared" si="2"/>
        <v>20.5</v>
      </c>
      <c r="F23" s="1">
        <f t="shared" si="3"/>
        <v>34.415999999999997</v>
      </c>
      <c r="G23" s="1">
        <f t="shared" si="4"/>
        <v>8.4280000000000008</v>
      </c>
      <c r="H23">
        <f t="shared" si="5"/>
        <v>7.9729999999999999</v>
      </c>
      <c r="I23">
        <f t="shared" si="6"/>
        <v>85.02</v>
      </c>
      <c r="J23" s="1">
        <f t="shared" si="7"/>
        <v>0.16800000000000001</v>
      </c>
      <c r="K23" s="1">
        <f t="shared" si="8"/>
        <v>1.224</v>
      </c>
      <c r="L23">
        <f t="shared" si="9"/>
        <v>0.122</v>
      </c>
      <c r="M23">
        <v>20</v>
      </c>
      <c r="N23">
        <v>8.4278999999999993</v>
      </c>
      <c r="O23">
        <v>34.415500000000002</v>
      </c>
      <c r="P23">
        <v>26.75</v>
      </c>
      <c r="Q23" s="8">
        <v>0.16750999999999999</v>
      </c>
      <c r="R23">
        <v>0.1217</v>
      </c>
      <c r="S23">
        <v>1.224</v>
      </c>
      <c r="T23">
        <v>1483.69</v>
      </c>
      <c r="U23">
        <v>85.021000000000001</v>
      </c>
      <c r="V23">
        <v>7.9726999999999997</v>
      </c>
      <c r="W23">
        <v>10.620759</v>
      </c>
      <c r="X23">
        <v>5.5788000000000002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43475.620778999997</v>
      </c>
      <c r="D24">
        <f t="shared" si="1"/>
        <v>20.5</v>
      </c>
      <c r="E24">
        <f t="shared" si="2"/>
        <v>21.5</v>
      </c>
      <c r="F24" s="1">
        <f t="shared" si="3"/>
        <v>34.441000000000003</v>
      </c>
      <c r="G24" s="1">
        <f t="shared" si="4"/>
        <v>8.4169999999999998</v>
      </c>
      <c r="H24">
        <f t="shared" si="5"/>
        <v>7.96</v>
      </c>
      <c r="I24">
        <f t="shared" si="6"/>
        <v>84.88</v>
      </c>
      <c r="J24" s="1">
        <f t="shared" si="7"/>
        <v>0.17799999999999999</v>
      </c>
      <c r="K24" s="1">
        <f t="shared" si="8"/>
        <v>1.026</v>
      </c>
      <c r="L24">
        <f t="shared" si="9"/>
        <v>0.122</v>
      </c>
      <c r="M24">
        <v>21</v>
      </c>
      <c r="N24">
        <v>8.4167000000000005</v>
      </c>
      <c r="O24">
        <v>34.441000000000003</v>
      </c>
      <c r="P24">
        <v>26.771799999999999</v>
      </c>
      <c r="Q24" s="8">
        <v>0.17804</v>
      </c>
      <c r="R24">
        <v>0.1215</v>
      </c>
      <c r="S24">
        <v>1.026</v>
      </c>
      <c r="T24">
        <v>1483.7</v>
      </c>
      <c r="U24">
        <v>84.875</v>
      </c>
      <c r="V24">
        <v>7.9596999999999998</v>
      </c>
      <c r="W24">
        <v>10.620779000000001</v>
      </c>
      <c r="X24">
        <v>5.5697000000000001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43475.620801999998</v>
      </c>
      <c r="D25">
        <f t="shared" si="1"/>
        <v>21.5</v>
      </c>
      <c r="E25">
        <f t="shared" si="2"/>
        <v>22.5</v>
      </c>
      <c r="F25" s="1">
        <f t="shared" si="3"/>
        <v>34.445999999999998</v>
      </c>
      <c r="G25" s="1">
        <f t="shared" si="4"/>
        <v>8.4130000000000003</v>
      </c>
      <c r="H25">
        <f t="shared" si="5"/>
        <v>7.9619999999999997</v>
      </c>
      <c r="I25">
        <f t="shared" si="6"/>
        <v>84.89</v>
      </c>
      <c r="J25" s="1">
        <f t="shared" si="7"/>
        <v>0.17299999999999999</v>
      </c>
      <c r="K25" s="1">
        <f t="shared" si="8"/>
        <v>1.3029999999999999</v>
      </c>
      <c r="L25">
        <f t="shared" si="9"/>
        <v>0.121</v>
      </c>
      <c r="M25">
        <v>22</v>
      </c>
      <c r="N25">
        <v>8.4129000000000005</v>
      </c>
      <c r="O25">
        <v>34.446100000000001</v>
      </c>
      <c r="P25">
        <v>26.776399999999999</v>
      </c>
      <c r="Q25" s="8">
        <v>0.17301</v>
      </c>
      <c r="R25">
        <v>0.121</v>
      </c>
      <c r="S25">
        <v>1.3029999999999999</v>
      </c>
      <c r="T25">
        <v>1483.71</v>
      </c>
      <c r="U25">
        <v>84.891000000000005</v>
      </c>
      <c r="V25">
        <v>7.9615999999999998</v>
      </c>
      <c r="W25">
        <v>10.620801999999999</v>
      </c>
      <c r="X25">
        <v>5.5711000000000004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43475.620822999997</v>
      </c>
      <c r="D26">
        <f t="shared" si="1"/>
        <v>22.5</v>
      </c>
      <c r="E26">
        <f t="shared" si="2"/>
        <v>23.5</v>
      </c>
      <c r="F26" s="1">
        <f t="shared" si="3"/>
        <v>34.447000000000003</v>
      </c>
      <c r="G26" s="1">
        <f t="shared" si="4"/>
        <v>8.4120000000000008</v>
      </c>
      <c r="H26">
        <f t="shared" si="5"/>
        <v>7.92</v>
      </c>
      <c r="I26">
        <f t="shared" si="6"/>
        <v>84.45</v>
      </c>
      <c r="J26" s="1">
        <f t="shared" si="7"/>
        <v>0.17399999999999999</v>
      </c>
      <c r="K26" s="1">
        <f t="shared" si="8"/>
        <v>1.2170000000000001</v>
      </c>
      <c r="L26">
        <f t="shared" si="9"/>
        <v>0.121</v>
      </c>
      <c r="M26">
        <v>23</v>
      </c>
      <c r="N26">
        <v>8.4121000000000006</v>
      </c>
      <c r="O26">
        <v>34.446899999999999</v>
      </c>
      <c r="P26">
        <v>26.777100000000001</v>
      </c>
      <c r="Q26" s="8">
        <v>0.17427000000000001</v>
      </c>
      <c r="R26">
        <v>0.1212</v>
      </c>
      <c r="S26">
        <v>1.2170000000000001</v>
      </c>
      <c r="T26">
        <v>1483.72</v>
      </c>
      <c r="U26">
        <v>84.450999999999993</v>
      </c>
      <c r="V26">
        <v>7.9203999999999999</v>
      </c>
      <c r="W26">
        <v>10.620823</v>
      </c>
      <c r="X26">
        <v>5.5422000000000002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43475.620843999997</v>
      </c>
      <c r="D27">
        <f t="shared" si="1"/>
        <v>23.5</v>
      </c>
      <c r="E27">
        <f t="shared" si="2"/>
        <v>24.5</v>
      </c>
      <c r="F27" s="1">
        <f t="shared" si="3"/>
        <v>34.448</v>
      </c>
      <c r="G27" s="1">
        <f t="shared" si="4"/>
        <v>8.4109999999999996</v>
      </c>
      <c r="H27">
        <f t="shared" si="5"/>
        <v>7.944</v>
      </c>
      <c r="I27">
        <f t="shared" si="6"/>
        <v>84.7</v>
      </c>
      <c r="J27" s="1">
        <f t="shared" si="7"/>
        <v>0.17499999999999999</v>
      </c>
      <c r="K27" s="1">
        <f t="shared" si="8"/>
        <v>1.5189999999999999</v>
      </c>
      <c r="L27">
        <f t="shared" si="9"/>
        <v>0.12</v>
      </c>
      <c r="M27">
        <v>24</v>
      </c>
      <c r="N27">
        <v>8.4105000000000008</v>
      </c>
      <c r="O27">
        <v>34.4482</v>
      </c>
      <c r="P27">
        <v>26.778400000000001</v>
      </c>
      <c r="Q27" s="8">
        <v>0.17501</v>
      </c>
      <c r="R27">
        <v>0.1203</v>
      </c>
      <c r="S27">
        <v>1.5189999999999999</v>
      </c>
      <c r="T27">
        <v>1483.73</v>
      </c>
      <c r="U27">
        <v>84.694999999999993</v>
      </c>
      <c r="V27">
        <v>7.9435000000000002</v>
      </c>
      <c r="W27">
        <v>10.620844</v>
      </c>
      <c r="X27">
        <v>5.5583999999999998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43475.620866999998</v>
      </c>
      <c r="D28">
        <f t="shared" si="1"/>
        <v>24.5</v>
      </c>
      <c r="E28">
        <f t="shared" si="2"/>
        <v>25.5</v>
      </c>
      <c r="F28" s="1">
        <f t="shared" si="3"/>
        <v>34.451999999999998</v>
      </c>
      <c r="G28" s="1">
        <f t="shared" si="4"/>
        <v>8.407</v>
      </c>
      <c r="H28">
        <f t="shared" si="5"/>
        <v>7.9889999999999999</v>
      </c>
      <c r="I28">
        <f t="shared" si="6"/>
        <v>85.17</v>
      </c>
      <c r="J28" s="1">
        <f t="shared" si="7"/>
        <v>0.17199999999999999</v>
      </c>
      <c r="K28" s="1">
        <f t="shared" si="8"/>
        <v>1.139</v>
      </c>
      <c r="L28">
        <f t="shared" si="9"/>
        <v>0.122</v>
      </c>
      <c r="M28">
        <v>25</v>
      </c>
      <c r="N28">
        <v>8.4074000000000009</v>
      </c>
      <c r="O28">
        <v>34.451700000000002</v>
      </c>
      <c r="P28">
        <v>26.781600000000001</v>
      </c>
      <c r="Q28" s="8">
        <v>0.17171</v>
      </c>
      <c r="R28">
        <v>0.1215</v>
      </c>
      <c r="S28">
        <v>1.139</v>
      </c>
      <c r="T28">
        <v>1483.74</v>
      </c>
      <c r="U28">
        <v>85.174000000000007</v>
      </c>
      <c r="V28">
        <v>7.9888000000000003</v>
      </c>
      <c r="W28">
        <v>10.620867000000001</v>
      </c>
      <c r="X28">
        <v>5.5900999999999996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43475.620888999998</v>
      </c>
      <c r="D29">
        <f t="shared" si="1"/>
        <v>25.5</v>
      </c>
      <c r="E29">
        <f t="shared" si="2"/>
        <v>26.5</v>
      </c>
      <c r="F29" s="1">
        <f t="shared" si="3"/>
        <v>34.454999999999998</v>
      </c>
      <c r="G29" s="1">
        <f t="shared" si="4"/>
        <v>8.4039999999999999</v>
      </c>
      <c r="H29">
        <f t="shared" si="5"/>
        <v>7.9950000000000001</v>
      </c>
      <c r="I29">
        <f t="shared" si="6"/>
        <v>85.23</v>
      </c>
      <c r="J29" s="1">
        <f t="shared" si="7"/>
        <v>0.17100000000000001</v>
      </c>
      <c r="K29" s="1">
        <f t="shared" si="8"/>
        <v>1.542</v>
      </c>
      <c r="L29">
        <f t="shared" si="9"/>
        <v>0.121</v>
      </c>
      <c r="M29">
        <v>26</v>
      </c>
      <c r="N29">
        <v>8.4039000000000001</v>
      </c>
      <c r="O29">
        <v>34.454999999999998</v>
      </c>
      <c r="P29">
        <v>26.784700000000001</v>
      </c>
      <c r="Q29" s="8">
        <v>0.17061999999999999</v>
      </c>
      <c r="R29">
        <v>0.1207</v>
      </c>
      <c r="S29">
        <v>1.542</v>
      </c>
      <c r="T29">
        <v>1483.75</v>
      </c>
      <c r="U29">
        <v>85.233000000000004</v>
      </c>
      <c r="V29">
        <v>7.9947999999999997</v>
      </c>
      <c r="W29">
        <v>10.620889</v>
      </c>
      <c r="X29">
        <v>5.5942999999999996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43475.620908999997</v>
      </c>
      <c r="D30">
        <f t="shared" si="1"/>
        <v>26.5</v>
      </c>
      <c r="E30">
        <f t="shared" si="2"/>
        <v>27.5</v>
      </c>
      <c r="F30" s="1">
        <f t="shared" si="3"/>
        <v>34.457000000000001</v>
      </c>
      <c r="G30" s="1">
        <f t="shared" si="4"/>
        <v>8.4030000000000005</v>
      </c>
      <c r="H30">
        <f t="shared" si="5"/>
        <v>8.01</v>
      </c>
      <c r="I30">
        <f t="shared" si="6"/>
        <v>85.39</v>
      </c>
      <c r="J30" s="1">
        <f t="shared" si="7"/>
        <v>0.17899999999999999</v>
      </c>
      <c r="K30" s="1">
        <f t="shared" si="8"/>
        <v>2.2109999999999999</v>
      </c>
      <c r="L30">
        <f t="shared" si="9"/>
        <v>0.122</v>
      </c>
      <c r="M30">
        <v>27</v>
      </c>
      <c r="N30">
        <v>8.4024999999999999</v>
      </c>
      <c r="O30">
        <v>34.456600000000002</v>
      </c>
      <c r="P30">
        <v>26.786100000000001</v>
      </c>
      <c r="Q30" s="8">
        <v>0.17854999999999999</v>
      </c>
      <c r="R30">
        <v>0.12180000000000001</v>
      </c>
      <c r="S30">
        <v>2.2109999999999999</v>
      </c>
      <c r="T30">
        <v>1483.76</v>
      </c>
      <c r="U30">
        <v>85.393000000000001</v>
      </c>
      <c r="V30">
        <v>8.01</v>
      </c>
      <c r="W30">
        <v>10.620908999999999</v>
      </c>
      <c r="X30">
        <v>5.6048999999999998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43475.620933999999</v>
      </c>
      <c r="D31">
        <f t="shared" si="1"/>
        <v>27.5</v>
      </c>
      <c r="E31">
        <f t="shared" si="2"/>
        <v>28.5</v>
      </c>
      <c r="F31" s="1">
        <f t="shared" si="3"/>
        <v>34.457000000000001</v>
      </c>
      <c r="G31" s="1">
        <f t="shared" si="4"/>
        <v>8.4030000000000005</v>
      </c>
      <c r="H31">
        <f t="shared" si="5"/>
        <v>7.9870000000000001</v>
      </c>
      <c r="I31">
        <f t="shared" si="6"/>
        <v>85.14</v>
      </c>
      <c r="J31" s="1">
        <f t="shared" si="7"/>
        <v>0.17199999999999999</v>
      </c>
      <c r="K31" s="1">
        <f t="shared" si="8"/>
        <v>1.758</v>
      </c>
      <c r="L31">
        <f t="shared" si="9"/>
        <v>0.121</v>
      </c>
      <c r="M31">
        <v>28</v>
      </c>
      <c r="N31">
        <v>8.4024999999999999</v>
      </c>
      <c r="O31">
        <v>34.457099999999997</v>
      </c>
      <c r="P31">
        <v>26.7866</v>
      </c>
      <c r="Q31" s="8">
        <v>0.17246</v>
      </c>
      <c r="R31">
        <v>0.12130000000000001</v>
      </c>
      <c r="S31">
        <v>1.758</v>
      </c>
      <c r="T31">
        <v>1483.78</v>
      </c>
      <c r="U31">
        <v>85.143000000000001</v>
      </c>
      <c r="V31">
        <v>7.9865000000000004</v>
      </c>
      <c r="W31">
        <v>10.620934</v>
      </c>
      <c r="X31">
        <v>5.5884999999999998</v>
      </c>
      <c r="Y31">
        <v>28.266999999999999</v>
      </c>
    </row>
    <row r="32" spans="1:25" x14ac:dyDescent="0.25">
      <c r="A32" t="s">
        <v>53</v>
      </c>
      <c r="B32" t="s">
        <v>54</v>
      </c>
      <c r="C32" s="9">
        <f t="shared" si="0"/>
        <v>43475.620955999999</v>
      </c>
      <c r="D32">
        <f t="shared" si="1"/>
        <v>28.5</v>
      </c>
      <c r="E32">
        <f t="shared" si="2"/>
        <v>29.5</v>
      </c>
      <c r="F32" s="1">
        <f t="shared" si="3"/>
        <v>34.457000000000001</v>
      </c>
      <c r="G32" s="1">
        <f t="shared" si="4"/>
        <v>8.4030000000000005</v>
      </c>
      <c r="H32">
        <f t="shared" si="5"/>
        <v>7.9969999999999999</v>
      </c>
      <c r="I32">
        <f t="shared" si="6"/>
        <v>85.26</v>
      </c>
      <c r="J32" s="1">
        <f t="shared" si="7"/>
        <v>0.17199999999999999</v>
      </c>
      <c r="K32" s="1">
        <f t="shared" si="8"/>
        <v>1.2310000000000001</v>
      </c>
      <c r="L32">
        <f t="shared" si="9"/>
        <v>0.121</v>
      </c>
      <c r="M32">
        <v>29</v>
      </c>
      <c r="N32">
        <v>8.4033999999999995</v>
      </c>
      <c r="O32">
        <v>34.456899999999997</v>
      </c>
      <c r="P32">
        <v>26.786200000000001</v>
      </c>
      <c r="Q32" s="8">
        <v>0.17236000000000001</v>
      </c>
      <c r="R32">
        <v>0.1205</v>
      </c>
      <c r="S32">
        <v>1.2310000000000001</v>
      </c>
      <c r="T32">
        <v>1483.8</v>
      </c>
      <c r="U32">
        <v>85.254999999999995</v>
      </c>
      <c r="V32">
        <v>7.9968000000000004</v>
      </c>
      <c r="W32">
        <v>10.620956</v>
      </c>
      <c r="X32">
        <v>5.5956999999999999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43475.620976999999</v>
      </c>
      <c r="D33">
        <f t="shared" si="1"/>
        <v>29.5</v>
      </c>
      <c r="E33">
        <f t="shared" si="2"/>
        <v>30.5</v>
      </c>
      <c r="F33" s="1">
        <f t="shared" si="3"/>
        <v>34.456000000000003</v>
      </c>
      <c r="G33" s="1">
        <f t="shared" si="4"/>
        <v>8.4049999999999994</v>
      </c>
      <c r="H33">
        <f t="shared" si="5"/>
        <v>8.0289999999999999</v>
      </c>
      <c r="I33">
        <f t="shared" si="6"/>
        <v>85.6</v>
      </c>
      <c r="J33" s="1">
        <f t="shared" si="7"/>
        <v>0.17299999999999999</v>
      </c>
      <c r="K33" s="1">
        <f t="shared" si="8"/>
        <v>1.1839999999999999</v>
      </c>
      <c r="L33">
        <f t="shared" si="9"/>
        <v>0.121</v>
      </c>
      <c r="M33">
        <v>30</v>
      </c>
      <c r="N33">
        <v>8.4047000000000001</v>
      </c>
      <c r="O33">
        <v>34.456299999999999</v>
      </c>
      <c r="P33">
        <v>26.785599999999999</v>
      </c>
      <c r="Q33" s="8">
        <v>0.17311000000000001</v>
      </c>
      <c r="R33">
        <v>0.12089999999999999</v>
      </c>
      <c r="S33">
        <v>1.1839999999999999</v>
      </c>
      <c r="T33">
        <v>1483.82</v>
      </c>
      <c r="U33">
        <v>85.596000000000004</v>
      </c>
      <c r="V33">
        <v>8.0286000000000008</v>
      </c>
      <c r="W33">
        <v>10.620977</v>
      </c>
      <c r="X33">
        <v>5.6178999999999997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43475.620998999999</v>
      </c>
      <c r="D34">
        <f t="shared" si="1"/>
        <v>30.5</v>
      </c>
      <c r="E34">
        <f t="shared" si="2"/>
        <v>31.5</v>
      </c>
      <c r="F34" s="1">
        <f t="shared" si="3"/>
        <v>34.457000000000001</v>
      </c>
      <c r="G34" s="1">
        <f t="shared" si="4"/>
        <v>8.4039999999999999</v>
      </c>
      <c r="H34">
        <f t="shared" si="5"/>
        <v>8.0120000000000005</v>
      </c>
      <c r="I34">
        <f t="shared" si="6"/>
        <v>85.42</v>
      </c>
      <c r="J34" s="1">
        <f t="shared" si="7"/>
        <v>0.17199999999999999</v>
      </c>
      <c r="K34" s="1">
        <f t="shared" si="8"/>
        <v>1.131</v>
      </c>
      <c r="L34">
        <f t="shared" si="9"/>
        <v>0.12</v>
      </c>
      <c r="M34">
        <v>31</v>
      </c>
      <c r="N34">
        <v>8.4044000000000008</v>
      </c>
      <c r="O34">
        <v>34.456899999999997</v>
      </c>
      <c r="P34">
        <v>26.786100000000001</v>
      </c>
      <c r="Q34" s="8">
        <v>0.17169999999999999</v>
      </c>
      <c r="R34">
        <v>0.1203</v>
      </c>
      <c r="S34">
        <v>1.131</v>
      </c>
      <c r="T34">
        <v>1483.84</v>
      </c>
      <c r="U34">
        <v>85.415999999999997</v>
      </c>
      <c r="V34">
        <v>8.0117999999999991</v>
      </c>
      <c r="W34">
        <v>10.620998999999999</v>
      </c>
      <c r="X34">
        <v>5.6062000000000003</v>
      </c>
      <c r="Y34">
        <v>31.297000000000001</v>
      </c>
    </row>
    <row r="35" spans="1:25" x14ac:dyDescent="0.25">
      <c r="A35" t="s">
        <v>53</v>
      </c>
      <c r="B35" t="s">
        <v>54</v>
      </c>
      <c r="C35" s="9">
        <f t="shared" si="0"/>
        <v>43475.621019999999</v>
      </c>
      <c r="D35">
        <f t="shared" si="1"/>
        <v>31.5</v>
      </c>
      <c r="E35">
        <f t="shared" si="2"/>
        <v>32.5</v>
      </c>
      <c r="F35" s="1">
        <f t="shared" si="3"/>
        <v>34.457000000000001</v>
      </c>
      <c r="G35" s="1">
        <f t="shared" si="4"/>
        <v>8.4039999999999999</v>
      </c>
      <c r="H35">
        <f t="shared" si="5"/>
        <v>8.0129999999999999</v>
      </c>
      <c r="I35">
        <f t="shared" si="6"/>
        <v>85.43</v>
      </c>
      <c r="J35" s="1">
        <f t="shared" si="7"/>
        <v>0.17699999999999999</v>
      </c>
      <c r="K35" s="1">
        <f t="shared" si="8"/>
        <v>1.153</v>
      </c>
      <c r="L35">
        <f t="shared" si="9"/>
        <v>0.121</v>
      </c>
      <c r="M35">
        <v>32</v>
      </c>
      <c r="N35">
        <v>8.4042999999999992</v>
      </c>
      <c r="O35">
        <v>34.4572</v>
      </c>
      <c r="P35">
        <v>26.7864</v>
      </c>
      <c r="Q35" s="8">
        <v>0.17713999999999999</v>
      </c>
      <c r="R35">
        <v>0.12089999999999999</v>
      </c>
      <c r="S35">
        <v>1.153</v>
      </c>
      <c r="T35">
        <v>1483.85</v>
      </c>
      <c r="U35">
        <v>85.433999999999997</v>
      </c>
      <c r="V35">
        <v>8.0134000000000007</v>
      </c>
      <c r="W35">
        <v>10.62102</v>
      </c>
      <c r="X35">
        <v>5.6073000000000004</v>
      </c>
      <c r="Y35">
        <v>32.305999999999997</v>
      </c>
    </row>
    <row r="36" spans="1:25" x14ac:dyDescent="0.25">
      <c r="A36" t="s">
        <v>53</v>
      </c>
      <c r="B36" t="s">
        <v>54</v>
      </c>
      <c r="C36" s="9">
        <f t="shared" si="0"/>
        <v>43475.621042999999</v>
      </c>
      <c r="D36">
        <f t="shared" si="1"/>
        <v>32.5</v>
      </c>
      <c r="E36">
        <f t="shared" si="2"/>
        <v>33.5</v>
      </c>
      <c r="F36" s="1">
        <f t="shared" si="3"/>
        <v>34.457999999999998</v>
      </c>
      <c r="G36" s="1">
        <f t="shared" si="4"/>
        <v>8.4049999999999994</v>
      </c>
      <c r="H36">
        <f t="shared" si="5"/>
        <v>8.0489999999999995</v>
      </c>
      <c r="I36">
        <f t="shared" si="6"/>
        <v>85.81</v>
      </c>
      <c r="J36" s="1">
        <f t="shared" si="7"/>
        <v>0.18099999999999999</v>
      </c>
      <c r="K36" s="1">
        <f t="shared" si="8"/>
        <v>1.1040000000000001</v>
      </c>
      <c r="L36">
        <f t="shared" si="9"/>
        <v>0.121</v>
      </c>
      <c r="M36">
        <v>33</v>
      </c>
      <c r="N36">
        <v>8.4047999999999998</v>
      </c>
      <c r="O36">
        <v>34.457500000000003</v>
      </c>
      <c r="P36">
        <v>26.7865</v>
      </c>
      <c r="Q36" s="8">
        <v>0.18057000000000001</v>
      </c>
      <c r="R36">
        <v>0.1206</v>
      </c>
      <c r="S36">
        <v>1.1040000000000001</v>
      </c>
      <c r="T36">
        <v>1483.87</v>
      </c>
      <c r="U36">
        <v>85.813000000000002</v>
      </c>
      <c r="V36">
        <v>8.0488999999999997</v>
      </c>
      <c r="W36">
        <v>10.621043</v>
      </c>
      <c r="X36">
        <v>5.6322000000000001</v>
      </c>
      <c r="Y36">
        <v>33.316000000000003</v>
      </c>
    </row>
    <row r="37" spans="1:25" x14ac:dyDescent="0.25">
      <c r="A37" t="s">
        <v>53</v>
      </c>
      <c r="B37" t="s">
        <v>54</v>
      </c>
      <c r="C37" s="9">
        <f t="shared" si="0"/>
        <v>43475.621064999999</v>
      </c>
      <c r="D37">
        <f t="shared" si="1"/>
        <v>33.5</v>
      </c>
      <c r="E37">
        <f t="shared" si="2"/>
        <v>34.5</v>
      </c>
      <c r="F37" s="1">
        <f t="shared" si="3"/>
        <v>34.459000000000003</v>
      </c>
      <c r="G37" s="1">
        <f t="shared" si="4"/>
        <v>8.4039999999999999</v>
      </c>
      <c r="H37">
        <f t="shared" si="5"/>
        <v>8.0340000000000007</v>
      </c>
      <c r="I37">
        <f t="shared" si="6"/>
        <v>85.66</v>
      </c>
      <c r="J37" s="1">
        <f t="shared" si="7"/>
        <v>0.16800000000000001</v>
      </c>
      <c r="K37" s="1">
        <f t="shared" si="8"/>
        <v>1.1060000000000001</v>
      </c>
      <c r="L37">
        <f t="shared" si="9"/>
        <v>0.121</v>
      </c>
      <c r="M37">
        <v>34</v>
      </c>
      <c r="N37">
        <v>8.4038000000000004</v>
      </c>
      <c r="O37">
        <v>34.459000000000003</v>
      </c>
      <c r="P37">
        <v>26.7879</v>
      </c>
      <c r="Q37" s="8">
        <v>0.16819000000000001</v>
      </c>
      <c r="R37">
        <v>0.1206</v>
      </c>
      <c r="S37">
        <v>1.1060000000000001</v>
      </c>
      <c r="T37">
        <v>1483.89</v>
      </c>
      <c r="U37">
        <v>85.656999999999996</v>
      </c>
      <c r="V37">
        <v>8.0343999999999998</v>
      </c>
      <c r="W37">
        <v>10.621065</v>
      </c>
      <c r="X37">
        <v>5.6219999999999999</v>
      </c>
      <c r="Y37">
        <v>34.325000000000003</v>
      </c>
    </row>
    <row r="38" spans="1:25" x14ac:dyDescent="0.25">
      <c r="A38" t="s">
        <v>53</v>
      </c>
      <c r="B38" t="s">
        <v>54</v>
      </c>
      <c r="C38" s="9">
        <f t="shared" si="0"/>
        <v>43475.621084999999</v>
      </c>
      <c r="D38">
        <f t="shared" si="1"/>
        <v>34.5</v>
      </c>
      <c r="E38">
        <f t="shared" si="2"/>
        <v>35.5</v>
      </c>
      <c r="F38" s="1">
        <f t="shared" si="3"/>
        <v>34.460999999999999</v>
      </c>
      <c r="G38" s="1">
        <f t="shared" si="4"/>
        <v>8.4019999999999992</v>
      </c>
      <c r="H38">
        <f t="shared" si="5"/>
        <v>8.0589999999999993</v>
      </c>
      <c r="I38">
        <f t="shared" si="6"/>
        <v>85.92</v>
      </c>
      <c r="J38" s="1">
        <f t="shared" si="7"/>
        <v>0.18</v>
      </c>
      <c r="K38" s="1">
        <f t="shared" si="8"/>
        <v>1.0900000000000001</v>
      </c>
      <c r="L38">
        <f t="shared" si="9"/>
        <v>0.121</v>
      </c>
      <c r="M38">
        <v>35</v>
      </c>
      <c r="N38">
        <v>8.4019999999999992</v>
      </c>
      <c r="O38">
        <v>34.460799999999999</v>
      </c>
      <c r="P38">
        <v>26.7895</v>
      </c>
      <c r="Q38" s="8">
        <v>0.17957999999999999</v>
      </c>
      <c r="R38">
        <v>0.1208</v>
      </c>
      <c r="S38">
        <v>1.0900000000000001</v>
      </c>
      <c r="T38">
        <v>1483.9</v>
      </c>
      <c r="U38">
        <v>85.915000000000006</v>
      </c>
      <c r="V38">
        <v>8.0587999999999997</v>
      </c>
      <c r="W38">
        <v>10.621085000000001</v>
      </c>
      <c r="X38">
        <v>5.6391</v>
      </c>
      <c r="Y38">
        <v>35.335000000000001</v>
      </c>
    </row>
    <row r="39" spans="1:25" x14ac:dyDescent="0.25">
      <c r="A39" t="s">
        <v>53</v>
      </c>
      <c r="B39" t="s">
        <v>54</v>
      </c>
      <c r="C39" s="9">
        <f t="shared" si="0"/>
        <v>43475.621107999999</v>
      </c>
      <c r="D39">
        <f t="shared" si="1"/>
        <v>35.5</v>
      </c>
      <c r="E39">
        <f t="shared" si="2"/>
        <v>36.5</v>
      </c>
      <c r="F39" s="1">
        <f t="shared" si="3"/>
        <v>34.462000000000003</v>
      </c>
      <c r="G39" s="1">
        <f t="shared" si="4"/>
        <v>8.4009999999999998</v>
      </c>
      <c r="H39">
        <f t="shared" si="5"/>
        <v>8.0340000000000007</v>
      </c>
      <c r="I39">
        <f t="shared" si="6"/>
        <v>85.65</v>
      </c>
      <c r="J39" s="1">
        <f t="shared" si="7"/>
        <v>0.17</v>
      </c>
      <c r="K39" s="1">
        <f t="shared" si="8"/>
        <v>1.0820000000000001</v>
      </c>
      <c r="L39">
        <f t="shared" si="9"/>
        <v>0.12</v>
      </c>
      <c r="M39">
        <v>36</v>
      </c>
      <c r="N39">
        <v>8.4013000000000009</v>
      </c>
      <c r="O39">
        <v>34.4617</v>
      </c>
      <c r="P39">
        <v>26.790400000000002</v>
      </c>
      <c r="Q39" s="8">
        <v>0.17011000000000001</v>
      </c>
      <c r="R39">
        <v>0.1203</v>
      </c>
      <c r="S39">
        <v>1.0820000000000001</v>
      </c>
      <c r="T39">
        <v>1483.91</v>
      </c>
      <c r="U39">
        <v>85.644999999999996</v>
      </c>
      <c r="V39">
        <v>8.0335000000000001</v>
      </c>
      <c r="W39">
        <v>10.621108</v>
      </c>
      <c r="X39">
        <v>5.6214000000000004</v>
      </c>
      <c r="Y39">
        <v>36.344999999999999</v>
      </c>
    </row>
    <row r="40" spans="1:25" x14ac:dyDescent="0.25">
      <c r="A40" t="s">
        <v>53</v>
      </c>
      <c r="B40" t="s">
        <v>54</v>
      </c>
      <c r="C40" s="9">
        <f t="shared" si="0"/>
        <v>43475.62113</v>
      </c>
      <c r="D40">
        <f t="shared" si="1"/>
        <v>36.5</v>
      </c>
      <c r="E40">
        <f t="shared" si="2"/>
        <v>37.5</v>
      </c>
      <c r="F40" s="1">
        <f t="shared" si="3"/>
        <v>34.462000000000003</v>
      </c>
      <c r="G40" s="1">
        <f t="shared" si="4"/>
        <v>8.4009999999999998</v>
      </c>
      <c r="H40">
        <f t="shared" si="5"/>
        <v>8.0619999999999994</v>
      </c>
      <c r="I40">
        <f t="shared" si="6"/>
        <v>85.95</v>
      </c>
      <c r="J40" s="1">
        <f t="shared" si="7"/>
        <v>0.17699999999999999</v>
      </c>
      <c r="K40" s="1">
        <f t="shared" si="8"/>
        <v>1.0940000000000001</v>
      </c>
      <c r="L40">
        <f t="shared" si="9"/>
        <v>0.121</v>
      </c>
      <c r="M40">
        <v>37</v>
      </c>
      <c r="N40">
        <v>8.4007000000000005</v>
      </c>
      <c r="O40">
        <v>34.462400000000002</v>
      </c>
      <c r="P40">
        <v>26.791</v>
      </c>
      <c r="Q40" s="8">
        <v>0.17663999999999999</v>
      </c>
      <c r="R40">
        <v>0.1208</v>
      </c>
      <c r="S40">
        <v>1.0940000000000001</v>
      </c>
      <c r="T40">
        <v>1483.93</v>
      </c>
      <c r="U40">
        <v>85.947999999999993</v>
      </c>
      <c r="V40">
        <v>8.0619999999999994</v>
      </c>
      <c r="W40">
        <v>10.621130000000001</v>
      </c>
      <c r="X40">
        <v>5.6413000000000002</v>
      </c>
      <c r="Y40">
        <v>37.353999999999999</v>
      </c>
    </row>
    <row r="41" spans="1:25" x14ac:dyDescent="0.25">
      <c r="A41" t="s">
        <v>53</v>
      </c>
      <c r="B41" t="s">
        <v>54</v>
      </c>
      <c r="C41" s="9">
        <f t="shared" si="0"/>
        <v>43475.621148999999</v>
      </c>
      <c r="D41">
        <f t="shared" si="1"/>
        <v>37.5</v>
      </c>
      <c r="E41">
        <f t="shared" si="2"/>
        <v>38.5</v>
      </c>
      <c r="F41" s="1">
        <f t="shared" si="3"/>
        <v>34.463999999999999</v>
      </c>
      <c r="G41" s="1">
        <f t="shared" si="4"/>
        <v>8.3989999999999991</v>
      </c>
      <c r="H41">
        <f t="shared" si="5"/>
        <v>8.0860000000000003</v>
      </c>
      <c r="I41">
        <f t="shared" si="6"/>
        <v>86.21</v>
      </c>
      <c r="J41" s="1">
        <f t="shared" si="7"/>
        <v>0.17100000000000001</v>
      </c>
      <c r="K41" s="1">
        <f t="shared" si="8"/>
        <v>1.127</v>
      </c>
      <c r="L41">
        <f t="shared" si="9"/>
        <v>0.121</v>
      </c>
      <c r="M41">
        <v>38</v>
      </c>
      <c r="N41">
        <v>8.3993000000000002</v>
      </c>
      <c r="O41">
        <v>34.463799999999999</v>
      </c>
      <c r="P41">
        <v>26.792400000000001</v>
      </c>
      <c r="Q41" s="8">
        <v>0.17065</v>
      </c>
      <c r="R41">
        <v>0.1208</v>
      </c>
      <c r="S41">
        <v>1.127</v>
      </c>
      <c r="T41">
        <v>1483.94</v>
      </c>
      <c r="U41">
        <v>86.204999999999998</v>
      </c>
      <c r="V41">
        <v>8.0862999999999996</v>
      </c>
      <c r="W41">
        <v>10.621149000000001</v>
      </c>
      <c r="X41">
        <v>5.6582999999999997</v>
      </c>
      <c r="Y41">
        <v>38.363999999999997</v>
      </c>
    </row>
    <row r="42" spans="1:25" x14ac:dyDescent="0.25">
      <c r="A42" t="s">
        <v>53</v>
      </c>
      <c r="B42" t="s">
        <v>54</v>
      </c>
      <c r="C42" s="9">
        <f t="shared" si="0"/>
        <v>43475.621174</v>
      </c>
      <c r="D42">
        <f t="shared" si="1"/>
        <v>38.5</v>
      </c>
      <c r="E42">
        <f t="shared" si="2"/>
        <v>39.5</v>
      </c>
      <c r="F42" s="1">
        <f t="shared" si="3"/>
        <v>34.47</v>
      </c>
      <c r="G42" s="1">
        <f t="shared" si="4"/>
        <v>8.3919999999999995</v>
      </c>
      <c r="H42">
        <f t="shared" si="5"/>
        <v>8.0860000000000003</v>
      </c>
      <c r="I42">
        <f t="shared" si="6"/>
        <v>86.19</v>
      </c>
      <c r="J42" s="1">
        <f t="shared" si="7"/>
        <v>0.16800000000000001</v>
      </c>
      <c r="K42" s="1">
        <f t="shared" si="8"/>
        <v>1.147</v>
      </c>
      <c r="L42">
        <f t="shared" si="9"/>
        <v>0.121</v>
      </c>
      <c r="M42">
        <v>39</v>
      </c>
      <c r="N42">
        <v>8.3923000000000005</v>
      </c>
      <c r="O42">
        <v>34.470399999999998</v>
      </c>
      <c r="P42">
        <v>26.7986</v>
      </c>
      <c r="Q42" s="8">
        <v>0.16769999999999999</v>
      </c>
      <c r="R42">
        <v>0.1205</v>
      </c>
      <c r="S42">
        <v>1.147</v>
      </c>
      <c r="T42">
        <v>1483.94</v>
      </c>
      <c r="U42">
        <v>86.188000000000002</v>
      </c>
      <c r="V42">
        <v>8.0855999999999995</v>
      </c>
      <c r="W42">
        <v>10.621174</v>
      </c>
      <c r="X42">
        <v>5.6577999999999999</v>
      </c>
      <c r="Y42">
        <v>39.374000000000002</v>
      </c>
    </row>
    <row r="43" spans="1:25" x14ac:dyDescent="0.25">
      <c r="A43" t="s">
        <v>53</v>
      </c>
      <c r="B43" t="s">
        <v>54</v>
      </c>
      <c r="C43" s="9">
        <f t="shared" si="0"/>
        <v>43475.621193999999</v>
      </c>
      <c r="D43">
        <f t="shared" si="1"/>
        <v>39.5</v>
      </c>
      <c r="E43">
        <f t="shared" si="2"/>
        <v>40.5</v>
      </c>
      <c r="F43" s="1">
        <f t="shared" si="3"/>
        <v>34.476999999999997</v>
      </c>
      <c r="G43" s="1">
        <f t="shared" si="4"/>
        <v>8.3829999999999991</v>
      </c>
      <c r="H43">
        <f t="shared" si="5"/>
        <v>8.0570000000000004</v>
      </c>
      <c r="I43">
        <f t="shared" si="6"/>
        <v>85.87</v>
      </c>
      <c r="J43" s="1">
        <f t="shared" si="7"/>
        <v>0.16700000000000001</v>
      </c>
      <c r="K43" s="1">
        <f t="shared" si="8"/>
        <v>1.25</v>
      </c>
      <c r="L43">
        <f t="shared" si="9"/>
        <v>0.121</v>
      </c>
      <c r="M43">
        <v>40</v>
      </c>
      <c r="N43">
        <v>8.3832000000000004</v>
      </c>
      <c r="O43">
        <v>34.476900000000001</v>
      </c>
      <c r="P43">
        <v>26.805099999999999</v>
      </c>
      <c r="Q43" s="8">
        <v>0.16738</v>
      </c>
      <c r="R43">
        <v>0.1205</v>
      </c>
      <c r="S43">
        <v>1.25</v>
      </c>
      <c r="T43">
        <v>1483.93</v>
      </c>
      <c r="U43">
        <v>85.866</v>
      </c>
      <c r="V43">
        <v>8.0566999999999993</v>
      </c>
      <c r="W43">
        <v>10.621193999999999</v>
      </c>
      <c r="X43">
        <v>5.6375999999999999</v>
      </c>
      <c r="Y43">
        <v>40.383000000000003</v>
      </c>
    </row>
    <row r="44" spans="1:25" x14ac:dyDescent="0.25">
      <c r="A44" t="s">
        <v>53</v>
      </c>
      <c r="B44" t="s">
        <v>54</v>
      </c>
      <c r="C44" s="9">
        <f t="shared" si="0"/>
        <v>43475.621214999999</v>
      </c>
      <c r="D44">
        <f t="shared" si="1"/>
        <v>40.5</v>
      </c>
      <c r="E44">
        <f t="shared" si="2"/>
        <v>41.5</v>
      </c>
      <c r="F44" s="1">
        <f t="shared" si="3"/>
        <v>34.487000000000002</v>
      </c>
      <c r="G44" s="1">
        <f t="shared" si="4"/>
        <v>8.3710000000000004</v>
      </c>
      <c r="H44">
        <f t="shared" si="5"/>
        <v>8.0449999999999999</v>
      </c>
      <c r="I44">
        <f t="shared" si="6"/>
        <v>85.73</v>
      </c>
      <c r="J44" s="1">
        <f t="shared" si="7"/>
        <v>0.17100000000000001</v>
      </c>
      <c r="K44" s="1">
        <f t="shared" si="8"/>
        <v>1.3129999999999999</v>
      </c>
      <c r="L44">
        <f t="shared" si="9"/>
        <v>0.121</v>
      </c>
      <c r="M44">
        <v>41</v>
      </c>
      <c r="N44">
        <v>8.3712999999999997</v>
      </c>
      <c r="O44">
        <v>34.486499999999999</v>
      </c>
      <c r="P44">
        <v>26.814399999999999</v>
      </c>
      <c r="Q44" s="8">
        <v>0.17093</v>
      </c>
      <c r="R44">
        <v>0.1205</v>
      </c>
      <c r="S44">
        <v>1.3129999999999999</v>
      </c>
      <c r="T44">
        <v>1483.91</v>
      </c>
      <c r="U44">
        <v>85.724999999999994</v>
      </c>
      <c r="V44">
        <v>8.0451999999999995</v>
      </c>
      <c r="W44">
        <v>10.621214999999999</v>
      </c>
      <c r="X44">
        <v>5.6295000000000002</v>
      </c>
      <c r="Y44">
        <v>41.393000000000001</v>
      </c>
    </row>
    <row r="45" spans="1:25" x14ac:dyDescent="0.25">
      <c r="A45" t="s">
        <v>53</v>
      </c>
      <c r="B45" t="s">
        <v>54</v>
      </c>
      <c r="C45" s="9">
        <f t="shared" si="0"/>
        <v>43475.621234999999</v>
      </c>
      <c r="D45">
        <f t="shared" si="1"/>
        <v>41.5</v>
      </c>
      <c r="E45">
        <f t="shared" si="2"/>
        <v>42.5</v>
      </c>
      <c r="F45" s="1">
        <f t="shared" si="3"/>
        <v>34.493000000000002</v>
      </c>
      <c r="G45" s="1">
        <f t="shared" si="4"/>
        <v>8.3659999999999997</v>
      </c>
      <c r="H45">
        <f t="shared" si="5"/>
        <v>8.1</v>
      </c>
      <c r="I45">
        <f t="shared" si="6"/>
        <v>86.3</v>
      </c>
      <c r="J45" s="1">
        <f t="shared" si="7"/>
        <v>0.17499999999999999</v>
      </c>
      <c r="K45" s="1">
        <f t="shared" si="8"/>
        <v>1.3959999999999999</v>
      </c>
      <c r="L45">
        <f t="shared" si="9"/>
        <v>0.12</v>
      </c>
      <c r="M45">
        <v>42</v>
      </c>
      <c r="N45">
        <v>8.3656000000000006</v>
      </c>
      <c r="O45">
        <v>34.492699999999999</v>
      </c>
      <c r="P45">
        <v>26.8201</v>
      </c>
      <c r="Q45" s="8">
        <v>0.17459</v>
      </c>
      <c r="R45">
        <v>0.12039999999999999</v>
      </c>
      <c r="S45">
        <v>1.3959999999999999</v>
      </c>
      <c r="T45">
        <v>1483.92</v>
      </c>
      <c r="U45">
        <v>86.296999999999997</v>
      </c>
      <c r="V45">
        <v>8.0996000000000006</v>
      </c>
      <c r="W45">
        <v>10.621235</v>
      </c>
      <c r="X45">
        <v>5.6676000000000002</v>
      </c>
      <c r="Y45">
        <v>42.402999999999999</v>
      </c>
    </row>
    <row r="46" spans="1:25" x14ac:dyDescent="0.25">
      <c r="A46" t="s">
        <v>53</v>
      </c>
      <c r="B46" t="s">
        <v>54</v>
      </c>
      <c r="C46" s="9">
        <f t="shared" si="0"/>
        <v>43475.621256999999</v>
      </c>
      <c r="D46">
        <f t="shared" si="1"/>
        <v>42.5</v>
      </c>
      <c r="E46">
        <f t="shared" si="2"/>
        <v>43.5</v>
      </c>
      <c r="F46" s="1">
        <f t="shared" si="3"/>
        <v>34.503</v>
      </c>
      <c r="G46" s="1">
        <f t="shared" si="4"/>
        <v>8.3559999999999999</v>
      </c>
      <c r="H46">
        <f t="shared" si="5"/>
        <v>8.0950000000000006</v>
      </c>
      <c r="I46">
        <f t="shared" si="6"/>
        <v>86.23</v>
      </c>
      <c r="J46" s="1">
        <f t="shared" si="7"/>
        <v>0.184</v>
      </c>
      <c r="K46" s="1">
        <f t="shared" si="8"/>
        <v>1.5329999999999999</v>
      </c>
      <c r="L46">
        <f t="shared" si="9"/>
        <v>0.12</v>
      </c>
      <c r="M46">
        <v>43</v>
      </c>
      <c r="N46">
        <v>8.3554999999999993</v>
      </c>
      <c r="O46">
        <v>34.503300000000003</v>
      </c>
      <c r="P46">
        <v>26.83</v>
      </c>
      <c r="Q46" s="8">
        <v>0.18371000000000001</v>
      </c>
      <c r="R46">
        <v>0.1203</v>
      </c>
      <c r="S46">
        <v>1.5329999999999999</v>
      </c>
      <c r="T46">
        <v>1483.91</v>
      </c>
      <c r="U46">
        <v>86.233000000000004</v>
      </c>
      <c r="V46">
        <v>8.0947999999999993</v>
      </c>
      <c r="W46">
        <v>10.621257</v>
      </c>
      <c r="X46">
        <v>5.6642999999999999</v>
      </c>
      <c r="Y46">
        <v>43.411999999999999</v>
      </c>
    </row>
    <row r="47" spans="1:25" x14ac:dyDescent="0.25">
      <c r="A47" t="s">
        <v>53</v>
      </c>
      <c r="B47" t="s">
        <v>54</v>
      </c>
      <c r="C47" s="9">
        <f t="shared" si="0"/>
        <v>43475.621277999999</v>
      </c>
      <c r="D47">
        <f t="shared" si="1"/>
        <v>43.5</v>
      </c>
      <c r="E47">
        <f t="shared" si="2"/>
        <v>44.5</v>
      </c>
      <c r="F47" s="1">
        <f t="shared" si="3"/>
        <v>34.511000000000003</v>
      </c>
      <c r="G47" s="1">
        <f t="shared" si="4"/>
        <v>8.3480000000000008</v>
      </c>
      <c r="H47">
        <f t="shared" si="5"/>
        <v>8.0839999999999996</v>
      </c>
      <c r="I47">
        <f t="shared" si="6"/>
        <v>86.11</v>
      </c>
      <c r="J47" s="1">
        <f t="shared" si="7"/>
        <v>0.17299999999999999</v>
      </c>
      <c r="K47" s="1">
        <f t="shared" si="8"/>
        <v>1.641</v>
      </c>
      <c r="L47">
        <f t="shared" si="9"/>
        <v>0.12</v>
      </c>
      <c r="M47">
        <v>44</v>
      </c>
      <c r="N47">
        <v>8.3476999999999997</v>
      </c>
      <c r="O47">
        <v>34.511099999999999</v>
      </c>
      <c r="P47">
        <v>26.837299999999999</v>
      </c>
      <c r="Q47" s="8">
        <v>0.17330999999999999</v>
      </c>
      <c r="R47">
        <v>0.1201</v>
      </c>
      <c r="S47">
        <v>1.641</v>
      </c>
      <c r="T47">
        <v>1483.91</v>
      </c>
      <c r="U47">
        <v>86.105000000000004</v>
      </c>
      <c r="V47">
        <v>8.0838000000000001</v>
      </c>
      <c r="W47">
        <v>10.621278</v>
      </c>
      <c r="X47">
        <v>5.6566000000000001</v>
      </c>
      <c r="Y47">
        <v>44.421999999999997</v>
      </c>
    </row>
    <row r="48" spans="1:25" x14ac:dyDescent="0.25">
      <c r="A48" t="s">
        <v>53</v>
      </c>
      <c r="B48" t="s">
        <v>54</v>
      </c>
      <c r="C48" s="9">
        <f t="shared" si="0"/>
        <v>43475.621299999999</v>
      </c>
      <c r="D48">
        <f t="shared" si="1"/>
        <v>44.5</v>
      </c>
      <c r="E48">
        <f t="shared" si="2"/>
        <v>45.5</v>
      </c>
      <c r="F48" s="1">
        <f t="shared" si="3"/>
        <v>34.514000000000003</v>
      </c>
      <c r="G48" s="1">
        <f t="shared" si="4"/>
        <v>8.3450000000000006</v>
      </c>
      <c r="H48">
        <f t="shared" si="5"/>
        <v>8.1229999999999993</v>
      </c>
      <c r="I48">
        <f t="shared" si="6"/>
        <v>86.52</v>
      </c>
      <c r="J48" s="1">
        <f t="shared" si="7"/>
        <v>0.17699999999999999</v>
      </c>
      <c r="K48" s="1">
        <f t="shared" si="8"/>
        <v>1.6479999999999999</v>
      </c>
      <c r="L48">
        <f t="shared" si="9"/>
        <v>0.12</v>
      </c>
      <c r="M48">
        <v>45</v>
      </c>
      <c r="N48">
        <v>8.3445</v>
      </c>
      <c r="O48">
        <v>34.514099999999999</v>
      </c>
      <c r="P48">
        <v>26.840199999999999</v>
      </c>
      <c r="Q48" s="8">
        <v>0.17699999999999999</v>
      </c>
      <c r="R48">
        <v>0.12039999999999999</v>
      </c>
      <c r="S48">
        <v>1.6479999999999999</v>
      </c>
      <c r="T48">
        <v>1483.92</v>
      </c>
      <c r="U48">
        <v>86.518000000000001</v>
      </c>
      <c r="V48">
        <v>8.1229999999999993</v>
      </c>
      <c r="W48">
        <v>10.6213</v>
      </c>
      <c r="X48">
        <v>5.6840000000000002</v>
      </c>
      <c r="Y48">
        <v>45.432000000000002</v>
      </c>
    </row>
    <row r="49" spans="1:25" x14ac:dyDescent="0.25">
      <c r="A49" t="s">
        <v>53</v>
      </c>
      <c r="B49" t="s">
        <v>54</v>
      </c>
      <c r="C49" s="9">
        <f t="shared" si="0"/>
        <v>43475.621319999998</v>
      </c>
      <c r="D49">
        <f t="shared" si="1"/>
        <v>45.5</v>
      </c>
      <c r="E49">
        <f t="shared" si="2"/>
        <v>46.5</v>
      </c>
      <c r="F49" s="1">
        <f t="shared" si="3"/>
        <v>34.515000000000001</v>
      </c>
      <c r="G49" s="1">
        <f t="shared" si="4"/>
        <v>8.343</v>
      </c>
      <c r="H49">
        <f t="shared" si="5"/>
        <v>8.1319999999999997</v>
      </c>
      <c r="I49">
        <f t="shared" si="6"/>
        <v>86.62</v>
      </c>
      <c r="J49" s="1">
        <f t="shared" si="7"/>
        <v>0.17199999999999999</v>
      </c>
      <c r="K49" s="1">
        <f t="shared" si="8"/>
        <v>1.643</v>
      </c>
      <c r="L49">
        <f t="shared" si="9"/>
        <v>0.12</v>
      </c>
      <c r="M49">
        <v>46</v>
      </c>
      <c r="N49">
        <v>8.3434000000000008</v>
      </c>
      <c r="O49">
        <v>34.515300000000003</v>
      </c>
      <c r="P49">
        <v>26.841200000000001</v>
      </c>
      <c r="Q49" s="8">
        <v>0.17193</v>
      </c>
      <c r="R49">
        <v>0.1203</v>
      </c>
      <c r="S49">
        <v>1.643</v>
      </c>
      <c r="T49">
        <v>1483.93</v>
      </c>
      <c r="U49">
        <v>86.614999999999995</v>
      </c>
      <c r="V49">
        <v>8.1321999999999992</v>
      </c>
      <c r="W49">
        <v>10.621320000000001</v>
      </c>
      <c r="X49">
        <v>5.6905000000000001</v>
      </c>
      <c r="Y49">
        <v>46.442</v>
      </c>
    </row>
    <row r="50" spans="1:25" x14ac:dyDescent="0.25">
      <c r="A50" t="s">
        <v>53</v>
      </c>
      <c r="B50" t="s">
        <v>54</v>
      </c>
      <c r="C50" s="9">
        <f t="shared" si="0"/>
        <v>43475.621340999998</v>
      </c>
      <c r="D50">
        <f t="shared" si="1"/>
        <v>46.5</v>
      </c>
      <c r="E50">
        <f t="shared" si="2"/>
        <v>47.5</v>
      </c>
      <c r="F50" s="1">
        <f t="shared" si="3"/>
        <v>34.517000000000003</v>
      </c>
      <c r="G50" s="1">
        <f t="shared" si="4"/>
        <v>8.3420000000000005</v>
      </c>
      <c r="H50">
        <f t="shared" si="5"/>
        <v>8.1080000000000005</v>
      </c>
      <c r="I50">
        <f t="shared" si="6"/>
        <v>86.35</v>
      </c>
      <c r="J50" s="1">
        <f t="shared" si="7"/>
        <v>0.17199999999999999</v>
      </c>
      <c r="K50" s="1">
        <f t="shared" si="8"/>
        <v>1.6479999999999999</v>
      </c>
      <c r="L50">
        <f t="shared" si="9"/>
        <v>0.12</v>
      </c>
      <c r="M50">
        <v>47</v>
      </c>
      <c r="N50">
        <v>8.3423999999999996</v>
      </c>
      <c r="O50">
        <v>34.516599999999997</v>
      </c>
      <c r="P50">
        <v>26.842500000000001</v>
      </c>
      <c r="Q50" s="8">
        <v>0.17247000000000001</v>
      </c>
      <c r="R50">
        <v>0.1201</v>
      </c>
      <c r="S50">
        <v>1.6479999999999999</v>
      </c>
      <c r="T50">
        <v>1483.94</v>
      </c>
      <c r="U50">
        <v>86.352999999999994</v>
      </c>
      <c r="V50">
        <v>8.1076999999999995</v>
      </c>
      <c r="W50">
        <v>10.621340999999999</v>
      </c>
      <c r="X50">
        <v>5.6733000000000002</v>
      </c>
      <c r="Y50">
        <v>47.451000000000001</v>
      </c>
    </row>
    <row r="51" spans="1:25" x14ac:dyDescent="0.25">
      <c r="A51" t="s">
        <v>53</v>
      </c>
      <c r="B51" t="s">
        <v>54</v>
      </c>
      <c r="C51" s="9">
        <f t="shared" si="0"/>
        <v>43475.621363999999</v>
      </c>
      <c r="D51">
        <f t="shared" si="1"/>
        <v>47.5</v>
      </c>
      <c r="E51">
        <f t="shared" si="2"/>
        <v>48.5</v>
      </c>
      <c r="F51" s="1">
        <f t="shared" si="3"/>
        <v>34.518000000000001</v>
      </c>
      <c r="G51" s="1">
        <f t="shared" si="4"/>
        <v>8.3420000000000005</v>
      </c>
      <c r="H51">
        <f t="shared" si="5"/>
        <v>8.1150000000000002</v>
      </c>
      <c r="I51">
        <f t="shared" si="6"/>
        <v>86.43</v>
      </c>
      <c r="J51" s="1">
        <f t="shared" si="7"/>
        <v>0.17899999999999999</v>
      </c>
      <c r="K51" s="1">
        <f t="shared" si="8"/>
        <v>1.669</v>
      </c>
      <c r="L51">
        <f t="shared" si="9"/>
        <v>0.12</v>
      </c>
      <c r="M51">
        <v>48</v>
      </c>
      <c r="N51">
        <v>8.3417999999999992</v>
      </c>
      <c r="O51">
        <v>34.517899999999997</v>
      </c>
      <c r="P51">
        <v>26.843599999999999</v>
      </c>
      <c r="Q51" s="8">
        <v>0.17924999999999999</v>
      </c>
      <c r="R51">
        <v>0.1201</v>
      </c>
      <c r="S51">
        <v>1.669</v>
      </c>
      <c r="T51">
        <v>1483.96</v>
      </c>
      <c r="U51">
        <v>86.429000000000002</v>
      </c>
      <c r="V51">
        <v>8.1149000000000004</v>
      </c>
      <c r="W51">
        <v>10.621364</v>
      </c>
      <c r="X51">
        <v>5.6783000000000001</v>
      </c>
      <c r="Y51">
        <v>48.460999999999999</v>
      </c>
    </row>
    <row r="52" spans="1:25" x14ac:dyDescent="0.25">
      <c r="A52" t="s">
        <v>53</v>
      </c>
      <c r="B52" t="s">
        <v>54</v>
      </c>
      <c r="C52" s="9">
        <f t="shared" si="0"/>
        <v>43475.621439000002</v>
      </c>
      <c r="D52">
        <f t="shared" si="1"/>
        <v>48.5</v>
      </c>
      <c r="E52">
        <f t="shared" si="2"/>
        <v>49.5</v>
      </c>
      <c r="F52" s="1">
        <f t="shared" si="3"/>
        <v>34.518000000000001</v>
      </c>
      <c r="G52" s="1">
        <f t="shared" si="4"/>
        <v>8.3420000000000005</v>
      </c>
      <c r="H52">
        <f t="shared" si="5"/>
        <v>8.1199999999999992</v>
      </c>
      <c r="I52">
        <f t="shared" si="6"/>
        <v>86.48</v>
      </c>
      <c r="J52" s="1">
        <f t="shared" si="7"/>
        <v>0.193</v>
      </c>
      <c r="K52" s="1">
        <f t="shared" si="8"/>
        <v>1.819</v>
      </c>
      <c r="L52">
        <f t="shared" si="9"/>
        <v>0.12</v>
      </c>
      <c r="M52">
        <v>49</v>
      </c>
      <c r="N52">
        <v>8.3414999999999999</v>
      </c>
      <c r="O52">
        <v>34.5182</v>
      </c>
      <c r="P52">
        <v>26.843800000000002</v>
      </c>
      <c r="Q52" s="8">
        <v>0.19345999999999999</v>
      </c>
      <c r="R52">
        <v>0.1201</v>
      </c>
      <c r="S52">
        <v>1.819</v>
      </c>
      <c r="T52">
        <v>1483.97</v>
      </c>
      <c r="U52">
        <v>86.478999999999999</v>
      </c>
      <c r="V52">
        <v>8.1196999999999999</v>
      </c>
      <c r="W52">
        <v>10.621439000000001</v>
      </c>
      <c r="X52">
        <v>5.6817000000000002</v>
      </c>
      <c r="Y52">
        <v>49.47</v>
      </c>
    </row>
    <row r="53" spans="1:25" x14ac:dyDescent="0.25">
      <c r="A53" t="s">
        <v>53</v>
      </c>
      <c r="B53" t="s">
        <v>54</v>
      </c>
      <c r="C53" s="9">
        <f t="shared" si="0"/>
        <v>43510.405506000003</v>
      </c>
      <c r="D53">
        <v>0</v>
      </c>
      <c r="E53">
        <f t="shared" si="2"/>
        <v>0.5</v>
      </c>
      <c r="F53" s="1">
        <f t="shared" si="3"/>
        <v>25.721</v>
      </c>
      <c r="G53" s="1">
        <f t="shared" si="4"/>
        <v>2.274</v>
      </c>
      <c r="H53">
        <f t="shared" si="5"/>
        <v>9.7989999999999995</v>
      </c>
      <c r="I53">
        <f t="shared" si="6"/>
        <v>85.18</v>
      </c>
      <c r="J53" s="1">
        <f t="shared" si="7"/>
        <v>0.33300000000000002</v>
      </c>
      <c r="K53" s="1"/>
      <c r="M53">
        <v>0</v>
      </c>
      <c r="N53">
        <v>2.274</v>
      </c>
      <c r="O53">
        <v>25.721299999999999</v>
      </c>
      <c r="P53">
        <v>20.531099999999999</v>
      </c>
      <c r="Q53" s="8">
        <v>0.33256000000000002</v>
      </c>
      <c r="R53">
        <v>0.12620000000000001</v>
      </c>
      <c r="S53">
        <v>7.0000000000000001E-3</v>
      </c>
      <c r="T53">
        <v>1447.17</v>
      </c>
      <c r="U53">
        <v>85.177000000000007</v>
      </c>
      <c r="V53">
        <v>9.7989999999999995</v>
      </c>
      <c r="W53">
        <v>45.405506000000003</v>
      </c>
      <c r="X53">
        <v>6.8567999999999998</v>
      </c>
      <c r="Y53">
        <v>0</v>
      </c>
    </row>
    <row r="54" spans="1:25" x14ac:dyDescent="0.25">
      <c r="A54" t="s">
        <v>53</v>
      </c>
      <c r="B54" t="s">
        <v>54</v>
      </c>
      <c r="C54" s="9">
        <f t="shared" si="0"/>
        <v>43510.405931000001</v>
      </c>
      <c r="D54">
        <f t="shared" si="1"/>
        <v>0.5</v>
      </c>
      <c r="E54">
        <f t="shared" si="2"/>
        <v>1.5</v>
      </c>
      <c r="F54" s="1">
        <f t="shared" si="3"/>
        <v>27.065999999999999</v>
      </c>
      <c r="G54" s="1">
        <f t="shared" si="4"/>
        <v>2.4009999999999998</v>
      </c>
      <c r="H54">
        <f t="shared" si="5"/>
        <v>7.4829999999999997</v>
      </c>
      <c r="I54">
        <f t="shared" si="6"/>
        <v>65.86</v>
      </c>
      <c r="J54" s="1">
        <f t="shared" si="7"/>
        <v>0.34799999999999998</v>
      </c>
      <c r="K54" s="1"/>
      <c r="M54">
        <v>1</v>
      </c>
      <c r="N54">
        <v>2.4009</v>
      </c>
      <c r="O54">
        <v>27.0657</v>
      </c>
      <c r="P54">
        <v>21.597100000000001</v>
      </c>
      <c r="Q54" s="8">
        <v>0.3478</v>
      </c>
      <c r="R54">
        <v>0.1283</v>
      </c>
      <c r="S54">
        <v>1.2999999999999999E-2</v>
      </c>
      <c r="T54">
        <v>1449.5</v>
      </c>
      <c r="U54">
        <v>65.855000000000004</v>
      </c>
      <c r="V54">
        <v>7.4828000000000001</v>
      </c>
      <c r="W54">
        <v>45.405931000000002</v>
      </c>
      <c r="X54">
        <v>5.2359999999999998</v>
      </c>
      <c r="Y54">
        <v>1.0089999999999999</v>
      </c>
    </row>
    <row r="55" spans="1:25" x14ac:dyDescent="0.25">
      <c r="A55" t="s">
        <v>53</v>
      </c>
      <c r="B55" t="s">
        <v>54</v>
      </c>
      <c r="C55" s="9">
        <f t="shared" si="0"/>
        <v>43510.405974000001</v>
      </c>
      <c r="D55">
        <f t="shared" si="1"/>
        <v>1.5</v>
      </c>
      <c r="E55">
        <f t="shared" si="2"/>
        <v>2.5</v>
      </c>
      <c r="F55" s="1">
        <f t="shared" si="3"/>
        <v>27.117000000000001</v>
      </c>
      <c r="G55" s="1">
        <f t="shared" si="4"/>
        <v>2.375</v>
      </c>
      <c r="H55">
        <f t="shared" si="5"/>
        <v>8.0289999999999999</v>
      </c>
      <c r="I55">
        <f t="shared" si="6"/>
        <v>70.599999999999994</v>
      </c>
      <c r="J55" s="1">
        <f t="shared" si="7"/>
        <v>0.33400000000000002</v>
      </c>
      <c r="K55" s="1"/>
      <c r="M55">
        <v>2</v>
      </c>
      <c r="N55">
        <v>2.3746999999999998</v>
      </c>
      <c r="O55">
        <v>27.1173</v>
      </c>
      <c r="P55">
        <v>21.639800000000001</v>
      </c>
      <c r="Q55" s="8">
        <v>0.33361000000000002</v>
      </c>
      <c r="R55">
        <v>0.12839999999999999</v>
      </c>
      <c r="S55">
        <v>1.4999999999999999E-2</v>
      </c>
      <c r="T55">
        <v>1449.47</v>
      </c>
      <c r="U55">
        <v>70.597999999999999</v>
      </c>
      <c r="V55">
        <v>8.0292999999999992</v>
      </c>
      <c r="W55">
        <v>45.405974000000001</v>
      </c>
      <c r="X55">
        <v>5.6184000000000003</v>
      </c>
      <c r="Y55">
        <v>2.0190000000000001</v>
      </c>
    </row>
    <row r="56" spans="1:25" x14ac:dyDescent="0.25">
      <c r="A56" t="s">
        <v>53</v>
      </c>
      <c r="B56" t="s">
        <v>54</v>
      </c>
      <c r="C56" s="9">
        <f t="shared" si="0"/>
        <v>43510.406004999997</v>
      </c>
      <c r="D56">
        <f t="shared" si="1"/>
        <v>2.5</v>
      </c>
      <c r="E56">
        <f t="shared" si="2"/>
        <v>3.5</v>
      </c>
      <c r="F56" s="1">
        <f t="shared" si="3"/>
        <v>26.794</v>
      </c>
      <c r="G56" s="1">
        <f t="shared" si="4"/>
        <v>2.35</v>
      </c>
      <c r="H56">
        <f t="shared" si="5"/>
        <v>8.4890000000000008</v>
      </c>
      <c r="I56">
        <f t="shared" si="6"/>
        <v>74.430000000000007</v>
      </c>
      <c r="J56" s="1">
        <f t="shared" si="7"/>
        <v>0.35899999999999999</v>
      </c>
      <c r="K56" s="1"/>
      <c r="M56">
        <v>3</v>
      </c>
      <c r="N56">
        <v>2.35</v>
      </c>
      <c r="O56">
        <v>26.794</v>
      </c>
      <c r="P56">
        <v>21.383199999999999</v>
      </c>
      <c r="Q56" s="8">
        <v>0.35881000000000002</v>
      </c>
      <c r="R56">
        <v>0.1288</v>
      </c>
      <c r="S56">
        <v>1.4999999999999999E-2</v>
      </c>
      <c r="T56">
        <v>1448.95</v>
      </c>
      <c r="U56">
        <v>74.433000000000007</v>
      </c>
      <c r="V56">
        <v>8.4893000000000001</v>
      </c>
      <c r="W56">
        <v>45.406005</v>
      </c>
      <c r="X56">
        <v>5.9402999999999997</v>
      </c>
      <c r="Y56">
        <v>3.028</v>
      </c>
    </row>
    <row r="57" spans="1:25" x14ac:dyDescent="0.25">
      <c r="A57" t="s">
        <v>53</v>
      </c>
      <c r="B57" t="s">
        <v>54</v>
      </c>
      <c r="C57" s="9">
        <f t="shared" si="0"/>
        <v>43510.406028999998</v>
      </c>
      <c r="D57">
        <f t="shared" si="1"/>
        <v>3.5</v>
      </c>
      <c r="E57">
        <f t="shared" si="2"/>
        <v>4.5</v>
      </c>
      <c r="F57" s="1">
        <f t="shared" si="3"/>
        <v>26.791</v>
      </c>
      <c r="G57" s="1">
        <f t="shared" si="4"/>
        <v>2.351</v>
      </c>
      <c r="H57">
        <f t="shared" si="5"/>
        <v>8.6050000000000004</v>
      </c>
      <c r="I57">
        <f t="shared" si="6"/>
        <v>75.45</v>
      </c>
      <c r="J57" s="1">
        <f t="shared" si="7"/>
        <v>0.374</v>
      </c>
      <c r="K57" s="1"/>
      <c r="M57">
        <v>4</v>
      </c>
      <c r="N57">
        <v>2.3506</v>
      </c>
      <c r="O57">
        <v>26.791399999999999</v>
      </c>
      <c r="P57">
        <v>21.381</v>
      </c>
      <c r="Q57" s="8">
        <v>0.37376999999999999</v>
      </c>
      <c r="R57">
        <v>0.12889999999999999</v>
      </c>
      <c r="S57">
        <v>1.4999999999999999E-2</v>
      </c>
      <c r="T57">
        <v>1448.97</v>
      </c>
      <c r="U57">
        <v>75.448999999999998</v>
      </c>
      <c r="V57">
        <v>8.6052999999999997</v>
      </c>
      <c r="W57">
        <v>45.406028999999997</v>
      </c>
      <c r="X57">
        <v>6.0214999999999996</v>
      </c>
      <c r="Y57">
        <v>4.0380000000000003</v>
      </c>
    </row>
    <row r="58" spans="1:25" x14ac:dyDescent="0.25">
      <c r="A58" t="s">
        <v>53</v>
      </c>
      <c r="B58" t="s">
        <v>54</v>
      </c>
      <c r="C58" s="9">
        <f t="shared" si="0"/>
        <v>43510.406046999997</v>
      </c>
      <c r="D58">
        <f t="shared" si="1"/>
        <v>4.5</v>
      </c>
      <c r="E58">
        <f t="shared" si="2"/>
        <v>5.5</v>
      </c>
      <c r="F58" s="1">
        <f t="shared" si="3"/>
        <v>27.864999999999998</v>
      </c>
      <c r="G58" s="1">
        <f t="shared" si="4"/>
        <v>2.464</v>
      </c>
      <c r="H58">
        <f t="shared" si="5"/>
        <v>8.5129999999999999</v>
      </c>
      <c r="I58">
        <f t="shared" si="6"/>
        <v>75.41</v>
      </c>
      <c r="J58" s="1">
        <f t="shared" si="7"/>
        <v>0.316</v>
      </c>
      <c r="K58" s="1"/>
      <c r="M58">
        <v>5</v>
      </c>
      <c r="N58">
        <v>2.4634999999999998</v>
      </c>
      <c r="O58">
        <v>27.8645</v>
      </c>
      <c r="P58">
        <v>22.230799999999999</v>
      </c>
      <c r="Q58" s="8">
        <v>0.31567000000000001</v>
      </c>
      <c r="R58">
        <v>0.12859999999999999</v>
      </c>
      <c r="S58">
        <v>1.4999999999999999E-2</v>
      </c>
      <c r="T58">
        <v>1450.88</v>
      </c>
      <c r="U58">
        <v>75.409000000000006</v>
      </c>
      <c r="V58">
        <v>8.5132999999999992</v>
      </c>
      <c r="W58">
        <v>45.406047000000001</v>
      </c>
      <c r="X58">
        <v>5.9570999999999996</v>
      </c>
      <c r="Y58">
        <v>5.048</v>
      </c>
    </row>
    <row r="59" spans="1:25" x14ac:dyDescent="0.25">
      <c r="A59" t="s">
        <v>53</v>
      </c>
      <c r="B59" t="s">
        <v>54</v>
      </c>
      <c r="C59" s="9">
        <f t="shared" si="0"/>
        <v>43510.406071999998</v>
      </c>
      <c r="D59">
        <f t="shared" si="1"/>
        <v>5.5</v>
      </c>
      <c r="E59">
        <f t="shared" si="2"/>
        <v>6.5</v>
      </c>
      <c r="F59" s="1">
        <f t="shared" si="3"/>
        <v>28.422999999999998</v>
      </c>
      <c r="G59" s="1">
        <f t="shared" si="4"/>
        <v>2.5430000000000001</v>
      </c>
      <c r="H59">
        <f t="shared" si="5"/>
        <v>8.4619999999999997</v>
      </c>
      <c r="I59">
        <f t="shared" si="6"/>
        <v>75.400000000000006</v>
      </c>
      <c r="J59" s="1">
        <f t="shared" si="7"/>
        <v>0.35099999999999998</v>
      </c>
      <c r="K59" s="1"/>
      <c r="M59">
        <v>6</v>
      </c>
      <c r="N59">
        <v>2.5427</v>
      </c>
      <c r="O59">
        <v>28.423300000000001</v>
      </c>
      <c r="P59">
        <v>22.671600000000002</v>
      </c>
      <c r="Q59" s="8">
        <v>0.35125000000000001</v>
      </c>
      <c r="R59">
        <v>0.12870000000000001</v>
      </c>
      <c r="S59">
        <v>1.4999999999999999E-2</v>
      </c>
      <c r="T59">
        <v>1451.97</v>
      </c>
      <c r="U59">
        <v>75.396000000000001</v>
      </c>
      <c r="V59">
        <v>8.4624000000000006</v>
      </c>
      <c r="W59">
        <v>45.406072000000002</v>
      </c>
      <c r="X59">
        <v>5.9215</v>
      </c>
      <c r="Y59">
        <v>6.0570000000000004</v>
      </c>
    </row>
    <row r="60" spans="1:25" x14ac:dyDescent="0.25">
      <c r="A60" t="s">
        <v>53</v>
      </c>
      <c r="B60" t="s">
        <v>54</v>
      </c>
      <c r="C60" s="9">
        <f t="shared" si="0"/>
        <v>43510.406094999998</v>
      </c>
      <c r="D60">
        <f t="shared" si="1"/>
        <v>6.5</v>
      </c>
      <c r="E60">
        <f t="shared" si="2"/>
        <v>7.5</v>
      </c>
      <c r="F60" s="1">
        <f t="shared" si="3"/>
        <v>28.562999999999999</v>
      </c>
      <c r="G60" s="1">
        <f t="shared" si="4"/>
        <v>2.5720000000000001</v>
      </c>
      <c r="H60">
        <f t="shared" si="5"/>
        <v>8.4710000000000001</v>
      </c>
      <c r="I60">
        <f t="shared" si="6"/>
        <v>75.599999999999994</v>
      </c>
      <c r="J60" s="1">
        <f t="shared" si="7"/>
        <v>0.29199999999999998</v>
      </c>
      <c r="K60" s="1"/>
      <c r="M60">
        <v>7</v>
      </c>
      <c r="N60">
        <v>2.5716999999999999</v>
      </c>
      <c r="O60">
        <v>28.562799999999999</v>
      </c>
      <c r="P60">
        <v>22.780999999999999</v>
      </c>
      <c r="Q60" s="8">
        <v>0.29198000000000002</v>
      </c>
      <c r="R60">
        <v>0.12870000000000001</v>
      </c>
      <c r="S60">
        <v>1.4999999999999999E-2</v>
      </c>
      <c r="T60">
        <v>1452.3</v>
      </c>
      <c r="U60">
        <v>75.596000000000004</v>
      </c>
      <c r="V60">
        <v>8.4705999999999992</v>
      </c>
      <c r="W60">
        <v>45.406095000000001</v>
      </c>
      <c r="X60">
        <v>5.9272</v>
      </c>
      <c r="Y60">
        <v>7.0659999999999998</v>
      </c>
    </row>
    <row r="61" spans="1:25" x14ac:dyDescent="0.25">
      <c r="A61" t="s">
        <v>53</v>
      </c>
      <c r="B61" t="s">
        <v>54</v>
      </c>
      <c r="C61" s="9">
        <f t="shared" si="0"/>
        <v>43510.406111999997</v>
      </c>
      <c r="D61">
        <f t="shared" si="1"/>
        <v>7.5</v>
      </c>
      <c r="E61">
        <f t="shared" si="2"/>
        <v>8.5</v>
      </c>
      <c r="F61" s="1">
        <f t="shared" si="3"/>
        <v>28.625</v>
      </c>
      <c r="G61" s="1">
        <f t="shared" si="4"/>
        <v>2.5129999999999999</v>
      </c>
      <c r="H61">
        <f t="shared" si="5"/>
        <v>8.4060000000000006</v>
      </c>
      <c r="I61">
        <f t="shared" si="6"/>
        <v>74.94</v>
      </c>
      <c r="J61" s="1">
        <f t="shared" si="7"/>
        <v>0.28699999999999998</v>
      </c>
      <c r="K61" s="1"/>
      <c r="M61">
        <v>8</v>
      </c>
      <c r="N61">
        <v>2.5129000000000001</v>
      </c>
      <c r="O61">
        <v>28.625</v>
      </c>
      <c r="P61">
        <v>22.834599999999998</v>
      </c>
      <c r="Q61" s="8">
        <v>0.28741</v>
      </c>
      <c r="R61">
        <v>0.12859999999999999</v>
      </c>
      <c r="S61">
        <v>1.4999999999999999E-2</v>
      </c>
      <c r="T61">
        <v>1452.14</v>
      </c>
      <c r="U61">
        <v>74.94</v>
      </c>
      <c r="V61">
        <v>8.4059000000000008</v>
      </c>
      <c r="W61">
        <v>45.406112</v>
      </c>
      <c r="X61">
        <v>5.8818999999999999</v>
      </c>
      <c r="Y61">
        <v>8.0760000000000005</v>
      </c>
    </row>
    <row r="62" spans="1:25" x14ac:dyDescent="0.25">
      <c r="A62" t="s">
        <v>53</v>
      </c>
      <c r="B62" t="s">
        <v>54</v>
      </c>
      <c r="C62" s="9">
        <f t="shared" si="0"/>
        <v>43510.406135999998</v>
      </c>
      <c r="D62">
        <f t="shared" si="1"/>
        <v>8.5</v>
      </c>
      <c r="E62">
        <f t="shared" si="2"/>
        <v>9.5</v>
      </c>
      <c r="F62" s="1">
        <f t="shared" si="3"/>
        <v>28.774999999999999</v>
      </c>
      <c r="G62" s="1">
        <f t="shared" si="4"/>
        <v>2.5209999999999999</v>
      </c>
      <c r="H62">
        <f t="shared" si="5"/>
        <v>8.32</v>
      </c>
      <c r="I62">
        <f t="shared" si="6"/>
        <v>74.27</v>
      </c>
      <c r="J62" s="1">
        <f t="shared" si="7"/>
        <v>0.30199999999999999</v>
      </c>
      <c r="K62" s="1"/>
      <c r="M62">
        <v>9</v>
      </c>
      <c r="N62">
        <v>2.5207999999999999</v>
      </c>
      <c r="O62">
        <v>28.775400000000001</v>
      </c>
      <c r="P62">
        <v>22.9542</v>
      </c>
      <c r="Q62" s="8">
        <v>0.30242999999999998</v>
      </c>
      <c r="R62">
        <v>0.12859999999999999</v>
      </c>
      <c r="S62">
        <v>1.4999999999999999E-2</v>
      </c>
      <c r="T62">
        <v>1452.38</v>
      </c>
      <c r="U62">
        <v>74.268000000000001</v>
      </c>
      <c r="V62">
        <v>8.3203999999999994</v>
      </c>
      <c r="W62">
        <v>45.406135999999996</v>
      </c>
      <c r="X62">
        <v>5.8220999999999998</v>
      </c>
      <c r="Y62">
        <v>9.0860000000000003</v>
      </c>
    </row>
    <row r="63" spans="1:25" x14ac:dyDescent="0.25">
      <c r="A63" t="s">
        <v>53</v>
      </c>
      <c r="B63" t="s">
        <v>54</v>
      </c>
      <c r="C63" s="9">
        <f t="shared" si="0"/>
        <v>43510.406157999998</v>
      </c>
      <c r="D63">
        <f t="shared" si="1"/>
        <v>9.5</v>
      </c>
      <c r="E63">
        <f t="shared" si="2"/>
        <v>10.5</v>
      </c>
      <c r="F63" s="1">
        <f t="shared" si="3"/>
        <v>28.954000000000001</v>
      </c>
      <c r="G63" s="1">
        <f t="shared" si="4"/>
        <v>2.5750000000000002</v>
      </c>
      <c r="H63">
        <f t="shared" si="5"/>
        <v>8.2560000000000002</v>
      </c>
      <c r="I63">
        <f t="shared" si="6"/>
        <v>73.88</v>
      </c>
      <c r="J63" s="1">
        <f t="shared" si="7"/>
        <v>0.30199999999999999</v>
      </c>
      <c r="K63" s="1"/>
      <c r="M63">
        <v>10</v>
      </c>
      <c r="N63">
        <v>2.5746000000000002</v>
      </c>
      <c r="O63">
        <v>28.9542</v>
      </c>
      <c r="P63">
        <v>23.0932</v>
      </c>
      <c r="Q63" s="8">
        <v>0.30171999999999999</v>
      </c>
      <c r="R63">
        <v>0.12839999999999999</v>
      </c>
      <c r="S63">
        <v>1.4999999999999999E-2</v>
      </c>
      <c r="T63">
        <v>1452.87</v>
      </c>
      <c r="U63">
        <v>73.884</v>
      </c>
      <c r="V63">
        <v>8.2560000000000002</v>
      </c>
      <c r="W63">
        <v>45.406157999999998</v>
      </c>
      <c r="X63">
        <v>5.7770999999999999</v>
      </c>
      <c r="Y63">
        <v>10.095000000000001</v>
      </c>
    </row>
    <row r="64" spans="1:25" x14ac:dyDescent="0.25">
      <c r="A64" t="s">
        <v>53</v>
      </c>
      <c r="B64" t="s">
        <v>54</v>
      </c>
      <c r="C64" s="9">
        <f t="shared" si="0"/>
        <v>43510.406175999997</v>
      </c>
      <c r="D64">
        <f t="shared" si="1"/>
        <v>10.5</v>
      </c>
      <c r="E64">
        <f t="shared" si="2"/>
        <v>11.5</v>
      </c>
      <c r="F64" s="1">
        <f t="shared" si="3"/>
        <v>29.108000000000001</v>
      </c>
      <c r="G64" s="1">
        <f t="shared" si="4"/>
        <v>2.6019999999999999</v>
      </c>
      <c r="H64">
        <f t="shared" si="5"/>
        <v>8.2240000000000002</v>
      </c>
      <c r="I64">
        <f t="shared" si="6"/>
        <v>73.72</v>
      </c>
      <c r="J64" s="1">
        <f t="shared" si="7"/>
        <v>0.314</v>
      </c>
      <c r="K64" s="1"/>
      <c r="M64">
        <v>11</v>
      </c>
      <c r="N64">
        <v>2.6019999999999999</v>
      </c>
      <c r="O64">
        <v>29.1082</v>
      </c>
      <c r="P64">
        <v>23.214200000000002</v>
      </c>
      <c r="Q64" s="8">
        <v>0.31368000000000001</v>
      </c>
      <c r="R64">
        <v>0.12859999999999999</v>
      </c>
      <c r="S64">
        <v>1.4999999999999999E-2</v>
      </c>
      <c r="T64">
        <v>1453.21</v>
      </c>
      <c r="U64">
        <v>73.724000000000004</v>
      </c>
      <c r="V64">
        <v>8.2236999999999991</v>
      </c>
      <c r="W64">
        <v>45.406176000000002</v>
      </c>
      <c r="X64">
        <v>5.7545000000000002</v>
      </c>
      <c r="Y64">
        <v>11.105</v>
      </c>
    </row>
    <row r="65" spans="1:25" x14ac:dyDescent="0.25">
      <c r="A65" t="s">
        <v>53</v>
      </c>
      <c r="B65" t="s">
        <v>54</v>
      </c>
      <c r="C65" s="9">
        <f t="shared" si="0"/>
        <v>43510.406201999998</v>
      </c>
      <c r="D65">
        <f t="shared" si="1"/>
        <v>11.5</v>
      </c>
      <c r="E65">
        <f t="shared" si="2"/>
        <v>12.5</v>
      </c>
      <c r="F65" s="1">
        <f t="shared" si="3"/>
        <v>29.68</v>
      </c>
      <c r="G65" s="1">
        <f t="shared" si="4"/>
        <v>2.7029999999999998</v>
      </c>
      <c r="H65">
        <f t="shared" si="5"/>
        <v>8.1760000000000002</v>
      </c>
      <c r="I65">
        <f t="shared" si="6"/>
        <v>73.77</v>
      </c>
      <c r="J65" s="1">
        <f t="shared" si="7"/>
        <v>0.28499999999999998</v>
      </c>
      <c r="K65" s="1"/>
      <c r="M65">
        <v>12</v>
      </c>
      <c r="N65">
        <v>2.7031000000000001</v>
      </c>
      <c r="O65">
        <v>29.679500000000001</v>
      </c>
      <c r="P65">
        <v>23.6629</v>
      </c>
      <c r="Q65" s="8">
        <v>0.28521999999999997</v>
      </c>
      <c r="R65">
        <v>0.1285</v>
      </c>
      <c r="S65">
        <v>1.4999999999999999E-2</v>
      </c>
      <c r="T65">
        <v>1454.41</v>
      </c>
      <c r="U65">
        <v>73.772000000000006</v>
      </c>
      <c r="V65">
        <v>8.1761999999999997</v>
      </c>
      <c r="W65">
        <v>45.406202</v>
      </c>
      <c r="X65">
        <v>5.7211999999999996</v>
      </c>
      <c r="Y65">
        <v>12.114000000000001</v>
      </c>
    </row>
    <row r="66" spans="1:25" x14ac:dyDescent="0.25">
      <c r="A66" t="s">
        <v>53</v>
      </c>
      <c r="B66" t="s">
        <v>54</v>
      </c>
      <c r="C66" s="9">
        <f t="shared" si="0"/>
        <v>43510.406221999998</v>
      </c>
      <c r="D66">
        <f t="shared" si="1"/>
        <v>12.5</v>
      </c>
      <c r="E66">
        <f t="shared" si="2"/>
        <v>13.5</v>
      </c>
      <c r="F66" s="1">
        <f t="shared" si="3"/>
        <v>30.404</v>
      </c>
      <c r="G66" s="1">
        <f t="shared" si="4"/>
        <v>2.9780000000000002</v>
      </c>
      <c r="H66">
        <f t="shared" si="5"/>
        <v>8.0879999999999992</v>
      </c>
      <c r="I66">
        <f t="shared" si="6"/>
        <v>73.849999999999994</v>
      </c>
      <c r="J66" s="1">
        <f t="shared" si="7"/>
        <v>0.28999999999999998</v>
      </c>
      <c r="K66" s="1"/>
      <c r="M66">
        <v>13</v>
      </c>
      <c r="N66">
        <v>2.9777999999999998</v>
      </c>
      <c r="O66">
        <v>30.404399999999999</v>
      </c>
      <c r="P66">
        <v>24.22</v>
      </c>
      <c r="Q66" s="8">
        <v>0.29002</v>
      </c>
      <c r="R66">
        <v>0.1288</v>
      </c>
      <c r="S66">
        <v>1.4999999999999999E-2</v>
      </c>
      <c r="T66">
        <v>1456.56</v>
      </c>
      <c r="U66">
        <v>73.844999999999999</v>
      </c>
      <c r="V66">
        <v>8.0882000000000005</v>
      </c>
      <c r="W66">
        <v>45.406222</v>
      </c>
      <c r="X66">
        <v>5.6597</v>
      </c>
      <c r="Y66">
        <v>13.124000000000001</v>
      </c>
    </row>
    <row r="67" spans="1:25" x14ac:dyDescent="0.25">
      <c r="A67" t="s">
        <v>53</v>
      </c>
      <c r="B67" t="s">
        <v>54</v>
      </c>
      <c r="C67" s="9">
        <f t="shared" si="0"/>
        <v>43510.406242999998</v>
      </c>
      <c r="D67">
        <f t="shared" si="1"/>
        <v>13.5</v>
      </c>
      <c r="E67">
        <f t="shared" si="2"/>
        <v>14.5</v>
      </c>
      <c r="F67" s="1">
        <f t="shared" si="3"/>
        <v>30.699000000000002</v>
      </c>
      <c r="G67" s="1">
        <f t="shared" si="4"/>
        <v>3.137</v>
      </c>
      <c r="H67">
        <f t="shared" si="5"/>
        <v>8.0459999999999994</v>
      </c>
      <c r="I67">
        <f t="shared" si="6"/>
        <v>73.900000000000006</v>
      </c>
      <c r="J67" s="1">
        <f t="shared" si="7"/>
        <v>0.28999999999999998</v>
      </c>
      <c r="K67" s="1"/>
      <c r="M67">
        <v>14</v>
      </c>
      <c r="N67">
        <v>3.1373000000000002</v>
      </c>
      <c r="O67">
        <v>30.698699999999999</v>
      </c>
      <c r="P67">
        <v>24.441800000000001</v>
      </c>
      <c r="Q67" s="8">
        <v>0.28974</v>
      </c>
      <c r="R67">
        <v>0.12870000000000001</v>
      </c>
      <c r="S67">
        <v>1.4999999999999999E-2</v>
      </c>
      <c r="T67">
        <v>1457.64</v>
      </c>
      <c r="U67">
        <v>73.900999999999996</v>
      </c>
      <c r="V67">
        <v>8.0460999999999991</v>
      </c>
      <c r="W67">
        <v>45.406243000000003</v>
      </c>
      <c r="X67">
        <v>5.6302000000000003</v>
      </c>
      <c r="Y67">
        <v>14.132999999999999</v>
      </c>
    </row>
    <row r="68" spans="1:25" x14ac:dyDescent="0.25">
      <c r="A68" t="s">
        <v>53</v>
      </c>
      <c r="B68" t="s">
        <v>54</v>
      </c>
      <c r="C68" s="9">
        <f t="shared" ref="C68:C131" si="10">DATE(2019,1,$W68)+($W68-FLOOR($W68,1))</f>
        <v>43510.406262999997</v>
      </c>
      <c r="D68">
        <f t="shared" ref="D68:D131" si="11">M68-0.5</f>
        <v>14.5</v>
      </c>
      <c r="E68">
        <f t="shared" ref="E68:E131" si="12">M68+0.5</f>
        <v>15.5</v>
      </c>
      <c r="F68" s="1">
        <f t="shared" ref="F68:F131" si="13">ROUND(O68,3)</f>
        <v>30.885000000000002</v>
      </c>
      <c r="G68" s="1">
        <f t="shared" ref="G68:G131" si="14">ROUND(N68,3)</f>
        <v>3.2669999999999999</v>
      </c>
      <c r="H68">
        <f t="shared" ref="H68:H131" si="15">ROUND(V68,3)</f>
        <v>8.0470000000000006</v>
      </c>
      <c r="I68">
        <f t="shared" ref="I68:I131" si="16">ROUND(U68,2)</f>
        <v>74.239999999999995</v>
      </c>
      <c r="J68" s="1">
        <f t="shared" ref="J68:J131" si="17">ROUND(Q68,3)</f>
        <v>0.30399999999999999</v>
      </c>
      <c r="K68" s="1"/>
      <c r="M68">
        <v>15</v>
      </c>
      <c r="N68">
        <v>3.2669000000000001</v>
      </c>
      <c r="O68">
        <v>30.884599999999999</v>
      </c>
      <c r="P68">
        <v>24.5792</v>
      </c>
      <c r="Q68" s="8">
        <v>0.30384</v>
      </c>
      <c r="R68">
        <v>0.12870000000000001</v>
      </c>
      <c r="S68">
        <v>1.4999999999999999E-2</v>
      </c>
      <c r="T68">
        <v>1458.46</v>
      </c>
      <c r="U68">
        <v>74.242999999999995</v>
      </c>
      <c r="V68">
        <v>8.0472000000000001</v>
      </c>
      <c r="W68">
        <v>45.406263000000003</v>
      </c>
      <c r="X68">
        <v>5.6310000000000002</v>
      </c>
      <c r="Y68">
        <v>15.143000000000001</v>
      </c>
    </row>
    <row r="69" spans="1:25" x14ac:dyDescent="0.25">
      <c r="A69" t="s">
        <v>53</v>
      </c>
      <c r="B69" t="s">
        <v>54</v>
      </c>
      <c r="C69" s="9">
        <f t="shared" si="10"/>
        <v>43510.406286999998</v>
      </c>
      <c r="D69">
        <f t="shared" si="11"/>
        <v>15.5</v>
      </c>
      <c r="E69">
        <f t="shared" si="12"/>
        <v>16.5</v>
      </c>
      <c r="F69" s="1">
        <f t="shared" si="13"/>
        <v>31.181000000000001</v>
      </c>
      <c r="G69" s="1">
        <f t="shared" si="14"/>
        <v>3.484</v>
      </c>
      <c r="H69">
        <f t="shared" si="15"/>
        <v>7.9459999999999997</v>
      </c>
      <c r="I69">
        <f t="shared" si="16"/>
        <v>73.849999999999994</v>
      </c>
      <c r="J69" s="1">
        <f t="shared" si="17"/>
        <v>0.30199999999999999</v>
      </c>
      <c r="K69" s="1"/>
      <c r="M69">
        <v>16</v>
      </c>
      <c r="N69">
        <v>3.484</v>
      </c>
      <c r="O69">
        <v>31.180499999999999</v>
      </c>
      <c r="P69">
        <v>24.795999999999999</v>
      </c>
      <c r="Q69" s="8">
        <v>0.30203999999999998</v>
      </c>
      <c r="R69">
        <v>0.1285</v>
      </c>
      <c r="S69">
        <v>1.4999999999999999E-2</v>
      </c>
      <c r="T69">
        <v>1459.79</v>
      </c>
      <c r="U69">
        <v>73.846000000000004</v>
      </c>
      <c r="V69">
        <v>7.9455</v>
      </c>
      <c r="W69">
        <v>45.406286999999999</v>
      </c>
      <c r="X69">
        <v>5.5598000000000001</v>
      </c>
      <c r="Y69">
        <v>16.152000000000001</v>
      </c>
    </row>
    <row r="70" spans="1:25" x14ac:dyDescent="0.25">
      <c r="A70" t="s">
        <v>53</v>
      </c>
      <c r="B70" t="s">
        <v>54</v>
      </c>
      <c r="C70" s="9">
        <f t="shared" si="10"/>
        <v>43510.406305999997</v>
      </c>
      <c r="D70">
        <f t="shared" si="11"/>
        <v>16.5</v>
      </c>
      <c r="E70">
        <f t="shared" si="12"/>
        <v>17.5</v>
      </c>
      <c r="F70" s="1">
        <f t="shared" si="13"/>
        <v>31.472999999999999</v>
      </c>
      <c r="G70" s="1">
        <f t="shared" si="14"/>
        <v>3.726</v>
      </c>
      <c r="H70">
        <f t="shared" si="15"/>
        <v>7.819</v>
      </c>
      <c r="I70">
        <f t="shared" si="16"/>
        <v>73.25</v>
      </c>
      <c r="J70" s="1">
        <f t="shared" si="17"/>
        <v>0.29599999999999999</v>
      </c>
      <c r="K70" s="1"/>
      <c r="M70">
        <v>17</v>
      </c>
      <c r="N70">
        <v>3.7262</v>
      </c>
      <c r="O70">
        <v>31.4727</v>
      </c>
      <c r="P70">
        <v>25.006799999999998</v>
      </c>
      <c r="Q70" s="8">
        <v>0.29582000000000003</v>
      </c>
      <c r="R70">
        <v>0.12859999999999999</v>
      </c>
      <c r="S70">
        <v>1.4999999999999999E-2</v>
      </c>
      <c r="T70">
        <v>1461.21</v>
      </c>
      <c r="U70">
        <v>73.248999999999995</v>
      </c>
      <c r="V70">
        <v>7.8189000000000002</v>
      </c>
      <c r="W70">
        <v>45.406306000000001</v>
      </c>
      <c r="X70">
        <v>5.4711999999999996</v>
      </c>
      <c r="Y70">
        <v>17.161999999999999</v>
      </c>
    </row>
    <row r="71" spans="1:25" x14ac:dyDescent="0.25">
      <c r="A71" t="s">
        <v>53</v>
      </c>
      <c r="B71" t="s">
        <v>54</v>
      </c>
      <c r="C71" s="9">
        <f t="shared" si="10"/>
        <v>43510.406328999998</v>
      </c>
      <c r="D71">
        <f t="shared" si="11"/>
        <v>17.5</v>
      </c>
      <c r="E71">
        <f t="shared" si="12"/>
        <v>18.5</v>
      </c>
      <c r="F71" s="1">
        <f t="shared" si="13"/>
        <v>31.713000000000001</v>
      </c>
      <c r="G71" s="1">
        <f t="shared" si="14"/>
        <v>3.9409999999999998</v>
      </c>
      <c r="H71">
        <f t="shared" si="15"/>
        <v>7.7480000000000002</v>
      </c>
      <c r="I71">
        <f t="shared" si="16"/>
        <v>73.09</v>
      </c>
      <c r="J71" s="1">
        <f t="shared" si="17"/>
        <v>0.33200000000000002</v>
      </c>
      <c r="K71" s="1"/>
      <c r="M71">
        <v>18</v>
      </c>
      <c r="N71">
        <v>3.9405000000000001</v>
      </c>
      <c r="O71">
        <v>31.712800000000001</v>
      </c>
      <c r="P71">
        <v>25.177700000000002</v>
      </c>
      <c r="Q71" s="8">
        <v>0.33169999999999999</v>
      </c>
      <c r="R71">
        <v>0.12870000000000001</v>
      </c>
      <c r="S71">
        <v>1.4999999999999999E-2</v>
      </c>
      <c r="T71">
        <v>1462.44</v>
      </c>
      <c r="U71">
        <v>73.087000000000003</v>
      </c>
      <c r="V71">
        <v>7.7481999999999998</v>
      </c>
      <c r="W71">
        <v>45.406328999999999</v>
      </c>
      <c r="X71">
        <v>5.4218000000000002</v>
      </c>
      <c r="Y71">
        <v>18.172000000000001</v>
      </c>
    </row>
    <row r="72" spans="1:25" x14ac:dyDescent="0.25">
      <c r="A72" t="s">
        <v>53</v>
      </c>
      <c r="B72" t="s">
        <v>54</v>
      </c>
      <c r="C72" s="9">
        <f t="shared" si="10"/>
        <v>43510.406350999998</v>
      </c>
      <c r="D72">
        <f t="shared" si="11"/>
        <v>18.5</v>
      </c>
      <c r="E72">
        <f t="shared" si="12"/>
        <v>19.5</v>
      </c>
      <c r="F72" s="1">
        <f t="shared" si="13"/>
        <v>32.017000000000003</v>
      </c>
      <c r="G72" s="1">
        <f t="shared" si="14"/>
        <v>4.2729999999999997</v>
      </c>
      <c r="H72">
        <f t="shared" si="15"/>
        <v>7.6459999999999999</v>
      </c>
      <c r="I72">
        <f t="shared" si="16"/>
        <v>72.849999999999994</v>
      </c>
      <c r="J72" s="1">
        <f t="shared" si="17"/>
        <v>0.30599999999999999</v>
      </c>
      <c r="K72" s="1"/>
      <c r="M72">
        <v>19</v>
      </c>
      <c r="N72">
        <v>4.2725999999999997</v>
      </c>
      <c r="O72">
        <v>32.016500000000001</v>
      </c>
      <c r="P72">
        <v>25.386500000000002</v>
      </c>
      <c r="Q72" s="8">
        <v>0.30631999999999998</v>
      </c>
      <c r="R72">
        <v>0.12820000000000001</v>
      </c>
      <c r="S72">
        <v>1.4E-2</v>
      </c>
      <c r="T72">
        <v>1464.24</v>
      </c>
      <c r="U72">
        <v>72.850999999999999</v>
      </c>
      <c r="V72">
        <v>7.6455000000000002</v>
      </c>
      <c r="W72">
        <v>45.406351000000001</v>
      </c>
      <c r="X72">
        <v>5.3498000000000001</v>
      </c>
      <c r="Y72">
        <v>19.181000000000001</v>
      </c>
    </row>
    <row r="73" spans="1:25" x14ac:dyDescent="0.25">
      <c r="A73" t="s">
        <v>53</v>
      </c>
      <c r="B73" t="s">
        <v>54</v>
      </c>
      <c r="C73" s="9">
        <f t="shared" si="10"/>
        <v>43510.406369999997</v>
      </c>
      <c r="D73">
        <f t="shared" si="11"/>
        <v>19.5</v>
      </c>
      <c r="E73">
        <f t="shared" si="12"/>
        <v>20.5</v>
      </c>
      <c r="F73" s="1">
        <f t="shared" si="13"/>
        <v>32.241</v>
      </c>
      <c r="G73" s="1">
        <f t="shared" si="14"/>
        <v>4.5140000000000002</v>
      </c>
      <c r="H73">
        <f t="shared" si="15"/>
        <v>7.5410000000000004</v>
      </c>
      <c r="I73">
        <f t="shared" si="16"/>
        <v>72.39</v>
      </c>
      <c r="J73" s="1">
        <f t="shared" si="17"/>
        <v>0.27900000000000003</v>
      </c>
      <c r="K73" s="1"/>
      <c r="M73">
        <v>20</v>
      </c>
      <c r="N73">
        <v>4.5140000000000002</v>
      </c>
      <c r="O73">
        <v>32.241399999999999</v>
      </c>
      <c r="P73">
        <v>25.540500000000002</v>
      </c>
      <c r="Q73" s="8">
        <v>0.27912999999999999</v>
      </c>
      <c r="R73">
        <v>0.12809999999999999</v>
      </c>
      <c r="S73">
        <v>1.4E-2</v>
      </c>
      <c r="T73">
        <v>1465.54</v>
      </c>
      <c r="U73">
        <v>72.385999999999996</v>
      </c>
      <c r="V73">
        <v>7.5408999999999997</v>
      </c>
      <c r="W73">
        <v>45.406370000000003</v>
      </c>
      <c r="X73">
        <v>5.2766999999999999</v>
      </c>
      <c r="Y73">
        <v>20.190999999999999</v>
      </c>
    </row>
    <row r="74" spans="1:25" x14ac:dyDescent="0.25">
      <c r="A74" t="s">
        <v>53</v>
      </c>
      <c r="B74" t="s">
        <v>54</v>
      </c>
      <c r="C74" s="9">
        <f t="shared" si="10"/>
        <v>43510.406392999997</v>
      </c>
      <c r="D74">
        <f t="shared" si="11"/>
        <v>20.5</v>
      </c>
      <c r="E74">
        <f t="shared" si="12"/>
        <v>21.5</v>
      </c>
      <c r="F74" s="1">
        <f t="shared" si="13"/>
        <v>32.322000000000003</v>
      </c>
      <c r="G74" s="1">
        <f t="shared" si="14"/>
        <v>4.5880000000000001</v>
      </c>
      <c r="H74">
        <f t="shared" si="15"/>
        <v>7.5170000000000003</v>
      </c>
      <c r="I74">
        <f t="shared" si="16"/>
        <v>72.33</v>
      </c>
      <c r="J74" s="1">
        <f t="shared" si="17"/>
        <v>0.32700000000000001</v>
      </c>
      <c r="K74" s="1"/>
      <c r="M74">
        <v>21</v>
      </c>
      <c r="N74">
        <v>4.5884</v>
      </c>
      <c r="O74">
        <v>32.322099999999999</v>
      </c>
      <c r="P74">
        <v>25.596800000000002</v>
      </c>
      <c r="Q74" s="8">
        <v>0.32680999999999999</v>
      </c>
      <c r="R74">
        <v>0.12859999999999999</v>
      </c>
      <c r="S74">
        <v>1.4999999999999999E-2</v>
      </c>
      <c r="T74">
        <v>1465.97</v>
      </c>
      <c r="U74">
        <v>72.326999999999998</v>
      </c>
      <c r="V74">
        <v>7.5171000000000001</v>
      </c>
      <c r="W74">
        <v>45.406393000000001</v>
      </c>
      <c r="X74">
        <v>5.26</v>
      </c>
      <c r="Y74">
        <v>21.2</v>
      </c>
    </row>
    <row r="75" spans="1:25" x14ac:dyDescent="0.25">
      <c r="A75" t="s">
        <v>53</v>
      </c>
      <c r="B75" t="s">
        <v>54</v>
      </c>
      <c r="C75" s="9">
        <f t="shared" si="10"/>
        <v>43510.406417999999</v>
      </c>
      <c r="D75">
        <f t="shared" si="11"/>
        <v>21.5</v>
      </c>
      <c r="E75">
        <f t="shared" si="12"/>
        <v>22.5</v>
      </c>
      <c r="F75" s="1">
        <f t="shared" si="13"/>
        <v>32.459000000000003</v>
      </c>
      <c r="G75" s="1">
        <f t="shared" si="14"/>
        <v>4.7430000000000003</v>
      </c>
      <c r="H75">
        <f t="shared" si="15"/>
        <v>7.4980000000000002</v>
      </c>
      <c r="I75">
        <f t="shared" si="16"/>
        <v>72.48</v>
      </c>
      <c r="J75" s="1">
        <f t="shared" si="17"/>
        <v>0.26600000000000001</v>
      </c>
      <c r="K75" s="1"/>
      <c r="M75">
        <v>22</v>
      </c>
      <c r="N75">
        <v>4.7427999999999999</v>
      </c>
      <c r="O75">
        <v>32.459299999999999</v>
      </c>
      <c r="P75">
        <v>25.689299999999999</v>
      </c>
      <c r="Q75" s="8">
        <v>0.26594000000000001</v>
      </c>
      <c r="R75">
        <v>0.12870000000000001</v>
      </c>
      <c r="S75">
        <v>1.4999999999999999E-2</v>
      </c>
      <c r="T75">
        <v>1466.8</v>
      </c>
      <c r="U75">
        <v>72.477000000000004</v>
      </c>
      <c r="V75">
        <v>7.4978999999999996</v>
      </c>
      <c r="W75">
        <v>45.406418000000002</v>
      </c>
      <c r="X75">
        <v>5.2465999999999999</v>
      </c>
      <c r="Y75">
        <v>22.21</v>
      </c>
    </row>
    <row r="76" spans="1:25" x14ac:dyDescent="0.25">
      <c r="A76" t="s">
        <v>53</v>
      </c>
      <c r="B76" t="s">
        <v>54</v>
      </c>
      <c r="C76" s="9">
        <f t="shared" si="10"/>
        <v>43510.406432999996</v>
      </c>
      <c r="D76">
        <f t="shared" si="11"/>
        <v>22.5</v>
      </c>
      <c r="E76">
        <f t="shared" si="12"/>
        <v>23.5</v>
      </c>
      <c r="F76" s="1">
        <f t="shared" si="13"/>
        <v>32.530999999999999</v>
      </c>
      <c r="G76" s="1">
        <f t="shared" si="14"/>
        <v>4.83</v>
      </c>
      <c r="H76">
        <f t="shared" si="15"/>
        <v>7.4260000000000002</v>
      </c>
      <c r="I76">
        <f t="shared" si="16"/>
        <v>71.959999999999994</v>
      </c>
      <c r="J76" s="1">
        <f t="shared" si="17"/>
        <v>0.25900000000000001</v>
      </c>
      <c r="K76" s="1"/>
      <c r="M76">
        <v>23</v>
      </c>
      <c r="N76">
        <v>4.83</v>
      </c>
      <c r="O76">
        <v>32.531300000000002</v>
      </c>
      <c r="P76">
        <v>25.736999999999998</v>
      </c>
      <c r="Q76" s="8">
        <v>0.25949</v>
      </c>
      <c r="R76">
        <v>0.12859999999999999</v>
      </c>
      <c r="S76">
        <v>1.4999999999999999E-2</v>
      </c>
      <c r="T76">
        <v>1467.27</v>
      </c>
      <c r="U76">
        <v>71.962000000000003</v>
      </c>
      <c r="V76">
        <v>7.4255000000000004</v>
      </c>
      <c r="W76">
        <v>45.406433</v>
      </c>
      <c r="X76">
        <v>5.1959999999999997</v>
      </c>
      <c r="Y76">
        <v>23.22</v>
      </c>
    </row>
    <row r="77" spans="1:25" x14ac:dyDescent="0.25">
      <c r="A77" t="s">
        <v>53</v>
      </c>
      <c r="B77" t="s">
        <v>54</v>
      </c>
      <c r="C77" s="9">
        <f t="shared" si="10"/>
        <v>43510.406457999998</v>
      </c>
      <c r="D77">
        <f t="shared" si="11"/>
        <v>23.5</v>
      </c>
      <c r="E77">
        <f t="shared" si="12"/>
        <v>24.5</v>
      </c>
      <c r="F77" s="1">
        <f t="shared" si="13"/>
        <v>32.670999999999999</v>
      </c>
      <c r="G77" s="1">
        <f t="shared" si="14"/>
        <v>4.9969999999999999</v>
      </c>
      <c r="H77">
        <f t="shared" si="15"/>
        <v>7.3579999999999997</v>
      </c>
      <c r="I77">
        <f t="shared" si="16"/>
        <v>71.66</v>
      </c>
      <c r="J77" s="1">
        <f t="shared" si="17"/>
        <v>0.28399999999999997</v>
      </c>
      <c r="K77" s="1"/>
      <c r="M77">
        <v>24</v>
      </c>
      <c r="N77">
        <v>4.9973000000000001</v>
      </c>
      <c r="O77">
        <v>32.670999999999999</v>
      </c>
      <c r="P77">
        <v>25.8294</v>
      </c>
      <c r="Q77" s="8">
        <v>0.28405000000000002</v>
      </c>
      <c r="R77">
        <v>0.12870000000000001</v>
      </c>
      <c r="S77">
        <v>1.4999999999999999E-2</v>
      </c>
      <c r="T77">
        <v>1468.15</v>
      </c>
      <c r="U77">
        <v>71.662000000000006</v>
      </c>
      <c r="V77">
        <v>7.3582000000000001</v>
      </c>
      <c r="W77">
        <v>45.406458000000001</v>
      </c>
      <c r="X77">
        <v>5.1487999999999996</v>
      </c>
      <c r="Y77">
        <v>24.228999999999999</v>
      </c>
    </row>
    <row r="78" spans="1:25" x14ac:dyDescent="0.25">
      <c r="A78" t="s">
        <v>53</v>
      </c>
      <c r="B78" t="s">
        <v>54</v>
      </c>
      <c r="C78" s="9">
        <f t="shared" si="10"/>
        <v>43510.406482999999</v>
      </c>
      <c r="D78">
        <f t="shared" si="11"/>
        <v>24.5</v>
      </c>
      <c r="E78">
        <f t="shared" si="12"/>
        <v>25.5</v>
      </c>
      <c r="F78" s="1">
        <f t="shared" si="13"/>
        <v>32.704999999999998</v>
      </c>
      <c r="G78" s="1">
        <f t="shared" si="14"/>
        <v>5.0339999999999998</v>
      </c>
      <c r="H78">
        <f t="shared" si="15"/>
        <v>7.3490000000000002</v>
      </c>
      <c r="I78">
        <f t="shared" si="16"/>
        <v>71.650000000000006</v>
      </c>
      <c r="J78" s="1">
        <f t="shared" si="17"/>
        <v>0.24399999999999999</v>
      </c>
      <c r="K78" s="1"/>
      <c r="M78">
        <v>25</v>
      </c>
      <c r="N78">
        <v>5.0340999999999996</v>
      </c>
      <c r="O78">
        <v>32.705399999999997</v>
      </c>
      <c r="P78">
        <v>25.852599999999999</v>
      </c>
      <c r="Q78" s="8">
        <v>0.24418000000000001</v>
      </c>
      <c r="R78">
        <v>0.12870000000000001</v>
      </c>
      <c r="S78">
        <v>1.4999999999999999E-2</v>
      </c>
      <c r="T78">
        <v>1468.36</v>
      </c>
      <c r="U78">
        <v>71.647999999999996</v>
      </c>
      <c r="V78">
        <v>7.3484999999999996</v>
      </c>
      <c r="W78">
        <v>45.406483000000001</v>
      </c>
      <c r="X78">
        <v>5.1421000000000001</v>
      </c>
      <c r="Y78">
        <v>25.239000000000001</v>
      </c>
    </row>
    <row r="79" spans="1:25" x14ac:dyDescent="0.25">
      <c r="A79" t="s">
        <v>53</v>
      </c>
      <c r="B79" t="s">
        <v>54</v>
      </c>
      <c r="C79" s="9">
        <f t="shared" si="10"/>
        <v>43510.406499999997</v>
      </c>
      <c r="D79">
        <f t="shared" si="11"/>
        <v>25.5</v>
      </c>
      <c r="E79">
        <f t="shared" si="12"/>
        <v>26.5</v>
      </c>
      <c r="F79" s="1">
        <f t="shared" si="13"/>
        <v>32.738999999999997</v>
      </c>
      <c r="G79" s="1">
        <f t="shared" si="14"/>
        <v>5.0730000000000004</v>
      </c>
      <c r="H79">
        <f t="shared" si="15"/>
        <v>7.3120000000000003</v>
      </c>
      <c r="I79">
        <f t="shared" si="16"/>
        <v>71.37</v>
      </c>
      <c r="J79" s="1">
        <f t="shared" si="17"/>
        <v>0.252</v>
      </c>
      <c r="K79" s="1"/>
      <c r="M79">
        <v>26</v>
      </c>
      <c r="N79">
        <v>5.0734000000000004</v>
      </c>
      <c r="O79">
        <v>32.739400000000003</v>
      </c>
      <c r="P79">
        <v>25.8751</v>
      </c>
      <c r="Q79" s="8">
        <v>0.25174999999999997</v>
      </c>
      <c r="R79">
        <v>0.1288</v>
      </c>
      <c r="S79">
        <v>1.4999999999999999E-2</v>
      </c>
      <c r="T79">
        <v>1468.58</v>
      </c>
      <c r="U79">
        <v>71.370999999999995</v>
      </c>
      <c r="V79">
        <v>7.3116000000000003</v>
      </c>
      <c r="W79">
        <v>45.406500000000001</v>
      </c>
      <c r="X79">
        <v>5.1162000000000001</v>
      </c>
      <c r="Y79">
        <v>26.248000000000001</v>
      </c>
    </row>
    <row r="80" spans="1:25" x14ac:dyDescent="0.25">
      <c r="A80" t="s">
        <v>53</v>
      </c>
      <c r="B80" t="s">
        <v>54</v>
      </c>
      <c r="C80" s="9">
        <f t="shared" si="10"/>
        <v>43510.406523999998</v>
      </c>
      <c r="D80">
        <f t="shared" si="11"/>
        <v>26.5</v>
      </c>
      <c r="E80">
        <f t="shared" si="12"/>
        <v>27.5</v>
      </c>
      <c r="F80" s="1">
        <f t="shared" si="13"/>
        <v>32.835999999999999</v>
      </c>
      <c r="G80" s="1">
        <f t="shared" si="14"/>
        <v>5.1859999999999999</v>
      </c>
      <c r="H80">
        <f t="shared" si="15"/>
        <v>7.2510000000000003</v>
      </c>
      <c r="I80">
        <f t="shared" si="16"/>
        <v>71.010000000000005</v>
      </c>
      <c r="J80" s="1">
        <f t="shared" si="17"/>
        <v>0.27300000000000002</v>
      </c>
      <c r="K80" s="1"/>
      <c r="M80">
        <v>27</v>
      </c>
      <c r="N80">
        <v>5.1856999999999998</v>
      </c>
      <c r="O80">
        <v>32.835500000000003</v>
      </c>
      <c r="P80">
        <v>25.938600000000001</v>
      </c>
      <c r="Q80" s="8">
        <v>0.27337</v>
      </c>
      <c r="R80">
        <v>0.12870000000000001</v>
      </c>
      <c r="S80">
        <v>1.6E-2</v>
      </c>
      <c r="T80">
        <v>1469.18</v>
      </c>
      <c r="U80">
        <v>71.010000000000005</v>
      </c>
      <c r="V80">
        <v>7.2506000000000004</v>
      </c>
      <c r="W80">
        <v>45.406523999999997</v>
      </c>
      <c r="X80">
        <v>5.0735000000000001</v>
      </c>
      <c r="Y80">
        <v>27.257999999999999</v>
      </c>
    </row>
    <row r="81" spans="1:25" x14ac:dyDescent="0.25">
      <c r="A81" t="s">
        <v>53</v>
      </c>
      <c r="B81" t="s">
        <v>54</v>
      </c>
      <c r="C81" s="9">
        <f t="shared" si="10"/>
        <v>43510.406547999999</v>
      </c>
      <c r="D81">
        <f t="shared" si="11"/>
        <v>27.5</v>
      </c>
      <c r="E81">
        <f t="shared" si="12"/>
        <v>28.5</v>
      </c>
      <c r="F81" s="1">
        <f t="shared" si="13"/>
        <v>33.124000000000002</v>
      </c>
      <c r="G81" s="1">
        <f t="shared" si="14"/>
        <v>5.5389999999999997</v>
      </c>
      <c r="H81">
        <f t="shared" si="15"/>
        <v>7.1769999999999996</v>
      </c>
      <c r="I81">
        <f t="shared" si="16"/>
        <v>71.02</v>
      </c>
      <c r="J81" s="1">
        <f t="shared" si="17"/>
        <v>0.221</v>
      </c>
      <c r="K81" s="1"/>
      <c r="M81">
        <v>28</v>
      </c>
      <c r="N81">
        <v>5.5393999999999997</v>
      </c>
      <c r="O81">
        <v>33.124299999999998</v>
      </c>
      <c r="P81">
        <v>26.126100000000001</v>
      </c>
      <c r="Q81" s="8">
        <v>0.22119</v>
      </c>
      <c r="R81">
        <v>0.1288</v>
      </c>
      <c r="S81">
        <v>1.6E-2</v>
      </c>
      <c r="T81">
        <v>1470.99</v>
      </c>
      <c r="U81">
        <v>71.016999999999996</v>
      </c>
      <c r="V81">
        <v>7.1768999999999998</v>
      </c>
      <c r="W81">
        <v>45.406548000000001</v>
      </c>
      <c r="X81">
        <v>5.0220000000000002</v>
      </c>
      <c r="Y81">
        <v>28.268000000000001</v>
      </c>
    </row>
    <row r="82" spans="1:25" x14ac:dyDescent="0.25">
      <c r="A82" t="s">
        <v>53</v>
      </c>
      <c r="B82" t="s">
        <v>54</v>
      </c>
      <c r="C82" s="9">
        <f t="shared" si="10"/>
        <v>43510.406564999997</v>
      </c>
      <c r="D82">
        <f t="shared" si="11"/>
        <v>28.5</v>
      </c>
      <c r="E82">
        <f t="shared" si="12"/>
        <v>29.5</v>
      </c>
      <c r="F82" s="1">
        <f t="shared" si="13"/>
        <v>33.323</v>
      </c>
      <c r="G82" s="1">
        <f t="shared" si="14"/>
        <v>5.8330000000000002</v>
      </c>
      <c r="H82">
        <f t="shared" si="15"/>
        <v>7.1230000000000002</v>
      </c>
      <c r="I82">
        <f t="shared" si="16"/>
        <v>71.069999999999993</v>
      </c>
      <c r="J82" s="1">
        <f t="shared" si="17"/>
        <v>0.20799999999999999</v>
      </c>
      <c r="K82" s="1"/>
      <c r="M82">
        <v>29</v>
      </c>
      <c r="N82">
        <v>5.8331999999999997</v>
      </c>
      <c r="O82">
        <v>33.322499999999998</v>
      </c>
      <c r="P82">
        <v>26.247599999999998</v>
      </c>
      <c r="Q82" s="8">
        <v>0.20846999999999999</v>
      </c>
      <c r="R82">
        <v>0.1288</v>
      </c>
      <c r="S82">
        <v>1.6E-2</v>
      </c>
      <c r="T82">
        <v>1472.44</v>
      </c>
      <c r="U82">
        <v>71.064999999999998</v>
      </c>
      <c r="V82">
        <v>7.1227999999999998</v>
      </c>
      <c r="W82">
        <v>45.406565000000001</v>
      </c>
      <c r="X82">
        <v>4.9840999999999998</v>
      </c>
      <c r="Y82">
        <v>29.277000000000001</v>
      </c>
    </row>
    <row r="83" spans="1:25" x14ac:dyDescent="0.25">
      <c r="A83" t="s">
        <v>53</v>
      </c>
      <c r="B83" t="s">
        <v>54</v>
      </c>
      <c r="C83" s="9">
        <f t="shared" si="10"/>
        <v>43510.406589999999</v>
      </c>
      <c r="D83">
        <f t="shared" si="11"/>
        <v>29.5</v>
      </c>
      <c r="E83">
        <f t="shared" si="12"/>
        <v>30.5</v>
      </c>
      <c r="F83" s="1">
        <f t="shared" si="13"/>
        <v>33.387999999999998</v>
      </c>
      <c r="G83" s="1">
        <f t="shared" si="14"/>
        <v>5.9480000000000004</v>
      </c>
      <c r="H83">
        <f t="shared" si="15"/>
        <v>7.125</v>
      </c>
      <c r="I83">
        <f t="shared" si="16"/>
        <v>71.31</v>
      </c>
      <c r="J83" s="1">
        <f t="shared" si="17"/>
        <v>0.22</v>
      </c>
      <c r="K83" s="1"/>
      <c r="M83">
        <v>30</v>
      </c>
      <c r="N83">
        <v>5.9480000000000004</v>
      </c>
      <c r="O83">
        <v>33.388100000000001</v>
      </c>
      <c r="P83">
        <v>26.285399999999999</v>
      </c>
      <c r="Q83" s="8">
        <v>0.22039</v>
      </c>
      <c r="R83">
        <v>0.129</v>
      </c>
      <c r="S83">
        <v>1.6E-2</v>
      </c>
      <c r="T83">
        <v>1473</v>
      </c>
      <c r="U83">
        <v>71.313000000000002</v>
      </c>
      <c r="V83">
        <v>7.1253000000000002</v>
      </c>
      <c r="W83">
        <v>45.406590000000001</v>
      </c>
      <c r="X83">
        <v>4.9859</v>
      </c>
      <c r="Y83">
        <v>30.286999999999999</v>
      </c>
    </row>
    <row r="84" spans="1:25" x14ac:dyDescent="0.25">
      <c r="A84" t="s">
        <v>53</v>
      </c>
      <c r="B84" t="s">
        <v>54</v>
      </c>
      <c r="C84" s="9">
        <f t="shared" si="10"/>
        <v>43510.406614</v>
      </c>
      <c r="D84">
        <f t="shared" si="11"/>
        <v>30.5</v>
      </c>
      <c r="E84">
        <f t="shared" si="12"/>
        <v>31.5</v>
      </c>
      <c r="F84" s="1">
        <f t="shared" si="13"/>
        <v>33.497</v>
      </c>
      <c r="G84" s="1">
        <f t="shared" si="14"/>
        <v>6.1239999999999997</v>
      </c>
      <c r="H84">
        <f t="shared" si="15"/>
        <v>7.0060000000000002</v>
      </c>
      <c r="I84">
        <f t="shared" si="16"/>
        <v>70.459999999999994</v>
      </c>
      <c r="J84" s="1">
        <f t="shared" si="17"/>
        <v>0.193</v>
      </c>
      <c r="K84" s="1"/>
      <c r="M84">
        <v>31</v>
      </c>
      <c r="N84">
        <v>6.1241000000000003</v>
      </c>
      <c r="O84">
        <v>33.497100000000003</v>
      </c>
      <c r="P84">
        <v>26.349599999999999</v>
      </c>
      <c r="Q84" s="8">
        <v>0.19250999999999999</v>
      </c>
      <c r="R84">
        <v>0.12889999999999999</v>
      </c>
      <c r="S84">
        <v>1.6E-2</v>
      </c>
      <c r="T84">
        <v>1473.85</v>
      </c>
      <c r="U84">
        <v>70.457999999999998</v>
      </c>
      <c r="V84">
        <v>7.0058999999999996</v>
      </c>
      <c r="W84">
        <v>45.406613999999998</v>
      </c>
      <c r="X84">
        <v>4.9023000000000003</v>
      </c>
      <c r="Y84">
        <v>31.297000000000001</v>
      </c>
    </row>
    <row r="85" spans="1:25" x14ac:dyDescent="0.25">
      <c r="A85" t="s">
        <v>53</v>
      </c>
      <c r="B85" t="s">
        <v>54</v>
      </c>
      <c r="C85" s="9">
        <f t="shared" si="10"/>
        <v>43510.406629999998</v>
      </c>
      <c r="D85">
        <f t="shared" si="11"/>
        <v>31.5</v>
      </c>
      <c r="E85">
        <f t="shared" si="12"/>
        <v>32.5</v>
      </c>
      <c r="F85" s="1">
        <f t="shared" si="13"/>
        <v>33.57</v>
      </c>
      <c r="G85" s="1">
        <f t="shared" si="14"/>
        <v>6.2229999999999999</v>
      </c>
      <c r="H85">
        <f t="shared" si="15"/>
        <v>6.9470000000000001</v>
      </c>
      <c r="I85">
        <f t="shared" si="16"/>
        <v>70.06</v>
      </c>
      <c r="J85" s="1">
        <f t="shared" si="17"/>
        <v>0.191</v>
      </c>
      <c r="K85" s="1"/>
      <c r="M85">
        <v>32</v>
      </c>
      <c r="N85">
        <v>6.2225000000000001</v>
      </c>
      <c r="O85">
        <v>33.570399999999999</v>
      </c>
      <c r="P85">
        <v>26.3949</v>
      </c>
      <c r="Q85" s="8">
        <v>0.19141</v>
      </c>
      <c r="R85">
        <v>0.12889999999999999</v>
      </c>
      <c r="S85">
        <v>1.6E-2</v>
      </c>
      <c r="T85">
        <v>1474.35</v>
      </c>
      <c r="U85">
        <v>70.063999999999993</v>
      </c>
      <c r="V85">
        <v>6.9474</v>
      </c>
      <c r="W85">
        <v>45.40663</v>
      </c>
      <c r="X85">
        <v>4.8613999999999997</v>
      </c>
      <c r="Y85">
        <v>32.305999999999997</v>
      </c>
    </row>
    <row r="86" spans="1:25" x14ac:dyDescent="0.25">
      <c r="A86" t="s">
        <v>53</v>
      </c>
      <c r="B86" t="s">
        <v>54</v>
      </c>
      <c r="C86" s="9">
        <f t="shared" si="10"/>
        <v>43510.406658</v>
      </c>
      <c r="D86">
        <f t="shared" si="11"/>
        <v>32.5</v>
      </c>
      <c r="E86">
        <f t="shared" si="12"/>
        <v>33.5</v>
      </c>
      <c r="F86" s="1">
        <f t="shared" si="13"/>
        <v>33.655999999999999</v>
      </c>
      <c r="G86" s="1">
        <f t="shared" si="14"/>
        <v>6.351</v>
      </c>
      <c r="H86">
        <f t="shared" si="15"/>
        <v>6.9039999999999999</v>
      </c>
      <c r="I86">
        <f t="shared" si="16"/>
        <v>69.88</v>
      </c>
      <c r="J86" s="1">
        <f t="shared" si="17"/>
        <v>0.191</v>
      </c>
      <c r="K86" s="1"/>
      <c r="M86">
        <v>33</v>
      </c>
      <c r="N86">
        <v>6.3513999999999999</v>
      </c>
      <c r="O86">
        <v>33.655799999999999</v>
      </c>
      <c r="P86">
        <v>26.445900000000002</v>
      </c>
      <c r="Q86" s="8">
        <v>0.19114999999999999</v>
      </c>
      <c r="R86">
        <v>0.129</v>
      </c>
      <c r="S86">
        <v>1.6E-2</v>
      </c>
      <c r="T86">
        <v>1474.98</v>
      </c>
      <c r="U86">
        <v>69.876000000000005</v>
      </c>
      <c r="V86">
        <v>6.9040999999999997</v>
      </c>
      <c r="W86">
        <v>45.406658</v>
      </c>
      <c r="X86">
        <v>4.8311000000000002</v>
      </c>
      <c r="Y86">
        <v>33.316000000000003</v>
      </c>
    </row>
    <row r="87" spans="1:25" x14ac:dyDescent="0.25">
      <c r="A87" t="s">
        <v>53</v>
      </c>
      <c r="B87" t="s">
        <v>54</v>
      </c>
      <c r="C87" s="9">
        <f t="shared" si="10"/>
        <v>43510.406679</v>
      </c>
      <c r="D87">
        <f t="shared" si="11"/>
        <v>33.5</v>
      </c>
      <c r="E87">
        <f t="shared" si="12"/>
        <v>34.5</v>
      </c>
      <c r="F87" s="1">
        <f t="shared" si="13"/>
        <v>33.770000000000003</v>
      </c>
      <c r="G87" s="1">
        <f t="shared" si="14"/>
        <v>6.5259999999999998</v>
      </c>
      <c r="H87">
        <f t="shared" si="15"/>
        <v>6.8449999999999998</v>
      </c>
      <c r="I87">
        <f t="shared" si="16"/>
        <v>69.61</v>
      </c>
      <c r="J87" s="1">
        <f t="shared" si="17"/>
        <v>0.17899999999999999</v>
      </c>
      <c r="K87" s="1"/>
      <c r="M87">
        <v>34</v>
      </c>
      <c r="N87">
        <v>6.5258000000000003</v>
      </c>
      <c r="O87">
        <v>33.770099999999999</v>
      </c>
      <c r="P87">
        <v>26.513300000000001</v>
      </c>
      <c r="Q87" s="8">
        <v>0.17887</v>
      </c>
      <c r="R87">
        <v>0.12889999999999999</v>
      </c>
      <c r="S87">
        <v>1.6E-2</v>
      </c>
      <c r="T87">
        <v>1475.83</v>
      </c>
      <c r="U87">
        <v>69.611000000000004</v>
      </c>
      <c r="V87">
        <v>6.8449999999999998</v>
      </c>
      <c r="W87">
        <v>45.406678999999997</v>
      </c>
      <c r="X87">
        <v>4.7897999999999996</v>
      </c>
      <c r="Y87">
        <v>34.325000000000003</v>
      </c>
    </row>
    <row r="88" spans="1:25" x14ac:dyDescent="0.25">
      <c r="A88" t="s">
        <v>53</v>
      </c>
      <c r="B88" t="s">
        <v>54</v>
      </c>
      <c r="C88" s="9">
        <f t="shared" si="10"/>
        <v>43510.406694999998</v>
      </c>
      <c r="D88">
        <f t="shared" si="11"/>
        <v>34.5</v>
      </c>
      <c r="E88">
        <f t="shared" si="12"/>
        <v>35.5</v>
      </c>
      <c r="F88" s="1">
        <f t="shared" si="13"/>
        <v>33.932000000000002</v>
      </c>
      <c r="G88" s="1">
        <f t="shared" si="14"/>
        <v>6.7839999999999998</v>
      </c>
      <c r="H88">
        <f t="shared" si="15"/>
        <v>6.7629999999999999</v>
      </c>
      <c r="I88">
        <f t="shared" si="16"/>
        <v>69.260000000000005</v>
      </c>
      <c r="J88" s="1">
        <f t="shared" si="17"/>
        <v>0.17799999999999999</v>
      </c>
      <c r="K88" s="1"/>
      <c r="M88">
        <v>35</v>
      </c>
      <c r="N88">
        <v>6.7839999999999998</v>
      </c>
      <c r="O88">
        <v>33.932299999999998</v>
      </c>
      <c r="P88">
        <v>26.6069</v>
      </c>
      <c r="Q88" s="8">
        <v>0.17802000000000001</v>
      </c>
      <c r="R88">
        <v>0.12889999999999999</v>
      </c>
      <c r="S88">
        <v>1.6E-2</v>
      </c>
      <c r="T88">
        <v>1477.06</v>
      </c>
      <c r="U88">
        <v>69.262</v>
      </c>
      <c r="V88">
        <v>6.7630999999999997</v>
      </c>
      <c r="W88">
        <v>45.406694999999999</v>
      </c>
      <c r="X88">
        <v>4.7324000000000002</v>
      </c>
      <c r="Y88">
        <v>35.335000000000001</v>
      </c>
    </row>
    <row r="89" spans="1:25" x14ac:dyDescent="0.25">
      <c r="A89" t="s">
        <v>53</v>
      </c>
      <c r="B89" t="s">
        <v>54</v>
      </c>
      <c r="C89" s="9">
        <f t="shared" si="10"/>
        <v>43510.406725000001</v>
      </c>
      <c r="D89">
        <f t="shared" si="11"/>
        <v>35.5</v>
      </c>
      <c r="E89">
        <f t="shared" si="12"/>
        <v>36.5</v>
      </c>
      <c r="F89" s="1">
        <f t="shared" si="13"/>
        <v>34.009</v>
      </c>
      <c r="G89" s="1">
        <f t="shared" si="14"/>
        <v>6.907</v>
      </c>
      <c r="H89">
        <f t="shared" si="15"/>
        <v>6.7640000000000002</v>
      </c>
      <c r="I89">
        <f t="shared" si="16"/>
        <v>69.5</v>
      </c>
      <c r="J89" s="1">
        <f t="shared" si="17"/>
        <v>0.18099999999999999</v>
      </c>
      <c r="K89" s="1"/>
      <c r="M89">
        <v>36</v>
      </c>
      <c r="N89">
        <v>6.9066000000000001</v>
      </c>
      <c r="O89">
        <v>34.009</v>
      </c>
      <c r="P89">
        <v>26.6509</v>
      </c>
      <c r="Q89" s="8">
        <v>0.18118000000000001</v>
      </c>
      <c r="R89">
        <v>0.129</v>
      </c>
      <c r="S89">
        <v>1.6E-2</v>
      </c>
      <c r="T89">
        <v>1477.65</v>
      </c>
      <c r="U89">
        <v>69.501999999999995</v>
      </c>
      <c r="V89">
        <v>6.7638999999999996</v>
      </c>
      <c r="W89">
        <v>45.406725000000002</v>
      </c>
      <c r="X89">
        <v>4.7329999999999997</v>
      </c>
      <c r="Y89">
        <v>36.344999999999999</v>
      </c>
    </row>
    <row r="90" spans="1:25" x14ac:dyDescent="0.25">
      <c r="A90" t="s">
        <v>53</v>
      </c>
      <c r="B90" t="s">
        <v>54</v>
      </c>
      <c r="C90" s="9">
        <f t="shared" si="10"/>
        <v>43510.406741999999</v>
      </c>
      <c r="D90">
        <f t="shared" si="11"/>
        <v>36.5</v>
      </c>
      <c r="E90">
        <f t="shared" si="12"/>
        <v>37.5</v>
      </c>
      <c r="F90" s="1">
        <f t="shared" si="13"/>
        <v>34.073999999999998</v>
      </c>
      <c r="G90" s="1">
        <f t="shared" si="14"/>
        <v>7.0049999999999999</v>
      </c>
      <c r="H90">
        <f t="shared" si="15"/>
        <v>6.7050000000000001</v>
      </c>
      <c r="I90">
        <f t="shared" si="16"/>
        <v>69.08</v>
      </c>
      <c r="J90" s="1">
        <f t="shared" si="17"/>
        <v>0.17399999999999999</v>
      </c>
      <c r="K90" s="1"/>
      <c r="M90">
        <v>37</v>
      </c>
      <c r="N90">
        <v>7.0046999999999997</v>
      </c>
      <c r="O90">
        <v>34.073500000000003</v>
      </c>
      <c r="P90">
        <v>26.688300000000002</v>
      </c>
      <c r="Q90" s="8">
        <v>0.17423</v>
      </c>
      <c r="R90">
        <v>0.12889999999999999</v>
      </c>
      <c r="S90">
        <v>1.6E-2</v>
      </c>
      <c r="T90">
        <v>1478.13</v>
      </c>
      <c r="U90">
        <v>69.082999999999998</v>
      </c>
      <c r="V90">
        <v>6.7051999999999996</v>
      </c>
      <c r="W90">
        <v>45.406742000000001</v>
      </c>
      <c r="X90">
        <v>4.6919000000000004</v>
      </c>
      <c r="Y90">
        <v>37.353999999999999</v>
      </c>
    </row>
    <row r="91" spans="1:25" x14ac:dyDescent="0.25">
      <c r="A91" t="s">
        <v>53</v>
      </c>
      <c r="B91" t="s">
        <v>54</v>
      </c>
      <c r="C91" s="9">
        <f t="shared" si="10"/>
        <v>43510.406765</v>
      </c>
      <c r="D91">
        <f t="shared" si="11"/>
        <v>37.5</v>
      </c>
      <c r="E91">
        <f t="shared" si="12"/>
        <v>38.5</v>
      </c>
      <c r="F91" s="1">
        <f t="shared" si="13"/>
        <v>34.145000000000003</v>
      </c>
      <c r="G91" s="1">
        <f t="shared" si="14"/>
        <v>7.0970000000000004</v>
      </c>
      <c r="H91">
        <f t="shared" si="15"/>
        <v>6.6180000000000003</v>
      </c>
      <c r="I91">
        <f t="shared" si="16"/>
        <v>68.36</v>
      </c>
      <c r="J91" s="1">
        <f t="shared" si="17"/>
        <v>0.183</v>
      </c>
      <c r="K91" s="1"/>
      <c r="M91">
        <v>38</v>
      </c>
      <c r="N91">
        <v>7.0968</v>
      </c>
      <c r="O91">
        <v>34.145400000000002</v>
      </c>
      <c r="P91">
        <v>26.732199999999999</v>
      </c>
      <c r="Q91" s="8">
        <v>0.18262</v>
      </c>
      <c r="R91">
        <v>0.12889999999999999</v>
      </c>
      <c r="S91">
        <v>1.6E-2</v>
      </c>
      <c r="T91">
        <v>1478.59</v>
      </c>
      <c r="U91">
        <v>68.361999999999995</v>
      </c>
      <c r="V91">
        <v>6.6180000000000003</v>
      </c>
      <c r="W91">
        <v>45.406765</v>
      </c>
      <c r="X91">
        <v>4.6308999999999996</v>
      </c>
      <c r="Y91">
        <v>38.363999999999997</v>
      </c>
    </row>
    <row r="92" spans="1:25" x14ac:dyDescent="0.25">
      <c r="A92" t="s">
        <v>53</v>
      </c>
      <c r="B92" t="s">
        <v>54</v>
      </c>
      <c r="C92" s="9">
        <f t="shared" si="10"/>
        <v>43510.406788</v>
      </c>
      <c r="D92">
        <f t="shared" si="11"/>
        <v>38.5</v>
      </c>
      <c r="E92">
        <f t="shared" si="12"/>
        <v>39.5</v>
      </c>
      <c r="F92" s="1">
        <f t="shared" si="13"/>
        <v>34.203000000000003</v>
      </c>
      <c r="G92" s="1">
        <f t="shared" si="14"/>
        <v>7.1859999999999999</v>
      </c>
      <c r="H92">
        <f t="shared" si="15"/>
        <v>6.5839999999999996</v>
      </c>
      <c r="I92">
        <f t="shared" si="16"/>
        <v>68.17</v>
      </c>
      <c r="J92" s="1">
        <f t="shared" si="17"/>
        <v>0.16800000000000001</v>
      </c>
      <c r="K92" s="1"/>
      <c r="M92">
        <v>39</v>
      </c>
      <c r="N92">
        <v>7.1855000000000002</v>
      </c>
      <c r="O92">
        <v>34.202500000000001</v>
      </c>
      <c r="P92">
        <v>26.764800000000001</v>
      </c>
      <c r="Q92" s="8">
        <v>0.16844000000000001</v>
      </c>
      <c r="R92">
        <v>0.1288</v>
      </c>
      <c r="S92">
        <v>1.6E-2</v>
      </c>
      <c r="T92">
        <v>1479.02</v>
      </c>
      <c r="U92">
        <v>68.174000000000007</v>
      </c>
      <c r="V92">
        <v>6.5839999999999996</v>
      </c>
      <c r="W92">
        <v>45.406787999999999</v>
      </c>
      <c r="X92">
        <v>4.6071</v>
      </c>
      <c r="Y92">
        <v>39.374000000000002</v>
      </c>
    </row>
    <row r="93" spans="1:25" x14ac:dyDescent="0.25">
      <c r="A93" t="s">
        <v>53</v>
      </c>
      <c r="B93" t="s">
        <v>54</v>
      </c>
      <c r="C93" s="9">
        <f t="shared" si="10"/>
        <v>43510.406804999999</v>
      </c>
      <c r="D93">
        <f t="shared" si="11"/>
        <v>39.5</v>
      </c>
      <c r="E93">
        <f t="shared" si="12"/>
        <v>40.5</v>
      </c>
      <c r="F93" s="1">
        <f t="shared" si="13"/>
        <v>34.235999999999997</v>
      </c>
      <c r="G93" s="1">
        <f t="shared" si="14"/>
        <v>7.2279999999999998</v>
      </c>
      <c r="H93">
        <f t="shared" si="15"/>
        <v>6.5659999999999998</v>
      </c>
      <c r="I93">
        <f t="shared" si="16"/>
        <v>68.069999999999993</v>
      </c>
      <c r="J93" s="1">
        <f t="shared" si="17"/>
        <v>0.17199999999999999</v>
      </c>
      <c r="K93" s="1"/>
      <c r="M93">
        <v>40</v>
      </c>
      <c r="N93">
        <v>7.2278000000000002</v>
      </c>
      <c r="O93">
        <v>34.2361</v>
      </c>
      <c r="P93">
        <v>26.785399999999999</v>
      </c>
      <c r="Q93" s="8">
        <v>0.17194000000000001</v>
      </c>
      <c r="R93">
        <v>0.129</v>
      </c>
      <c r="S93">
        <v>1.6E-2</v>
      </c>
      <c r="T93">
        <v>1479.24</v>
      </c>
      <c r="U93">
        <v>68.069999999999993</v>
      </c>
      <c r="V93">
        <v>6.5660999999999996</v>
      </c>
      <c r="W93">
        <v>45.406804999999999</v>
      </c>
      <c r="X93">
        <v>4.5945999999999998</v>
      </c>
      <c r="Y93">
        <v>40.383000000000003</v>
      </c>
    </row>
    <row r="94" spans="1:25" x14ac:dyDescent="0.25">
      <c r="A94" t="s">
        <v>53</v>
      </c>
      <c r="B94" t="s">
        <v>54</v>
      </c>
      <c r="C94" s="9">
        <f t="shared" si="10"/>
        <v>43510.406834000001</v>
      </c>
      <c r="D94">
        <f t="shared" si="11"/>
        <v>40.5</v>
      </c>
      <c r="E94">
        <f t="shared" si="12"/>
        <v>41.5</v>
      </c>
      <c r="F94" s="1">
        <f t="shared" si="13"/>
        <v>34.249000000000002</v>
      </c>
      <c r="G94" s="1">
        <f t="shared" si="14"/>
        <v>7.2469999999999999</v>
      </c>
      <c r="H94">
        <f t="shared" si="15"/>
        <v>6.5579999999999998</v>
      </c>
      <c r="I94">
        <f t="shared" si="16"/>
        <v>68.02</v>
      </c>
      <c r="J94" s="1">
        <f t="shared" si="17"/>
        <v>0.17499999999999999</v>
      </c>
      <c r="K94" s="1"/>
      <c r="M94">
        <v>41</v>
      </c>
      <c r="N94">
        <v>7.2468000000000004</v>
      </c>
      <c r="O94">
        <v>34.248600000000003</v>
      </c>
      <c r="P94">
        <v>26.7925</v>
      </c>
      <c r="Q94" s="8">
        <v>0.17469999999999999</v>
      </c>
      <c r="R94">
        <v>0.129</v>
      </c>
      <c r="S94">
        <v>1.4999999999999999E-2</v>
      </c>
      <c r="T94">
        <v>1479.35</v>
      </c>
      <c r="U94">
        <v>68.016999999999996</v>
      </c>
      <c r="V94">
        <v>6.5576999999999996</v>
      </c>
      <c r="W94">
        <v>45.406834000000003</v>
      </c>
      <c r="X94">
        <v>4.5887000000000002</v>
      </c>
      <c r="Y94">
        <v>41.393000000000001</v>
      </c>
    </row>
    <row r="95" spans="1:25" x14ac:dyDescent="0.25">
      <c r="A95" t="s">
        <v>53</v>
      </c>
      <c r="B95" t="s">
        <v>54</v>
      </c>
      <c r="C95" s="9">
        <f t="shared" si="10"/>
        <v>43510.406855000001</v>
      </c>
      <c r="D95">
        <f t="shared" si="11"/>
        <v>41.5</v>
      </c>
      <c r="E95">
        <f t="shared" si="12"/>
        <v>42.5</v>
      </c>
      <c r="F95" s="1">
        <f t="shared" si="13"/>
        <v>34.265000000000001</v>
      </c>
      <c r="G95" s="1">
        <f t="shared" si="14"/>
        <v>7.2720000000000002</v>
      </c>
      <c r="H95">
        <f t="shared" si="15"/>
        <v>6.5339999999999998</v>
      </c>
      <c r="I95">
        <f t="shared" si="16"/>
        <v>67.819999999999993</v>
      </c>
      <c r="J95" s="1">
        <f t="shared" si="17"/>
        <v>0.16700000000000001</v>
      </c>
      <c r="K95" s="1"/>
      <c r="M95">
        <v>42</v>
      </c>
      <c r="N95">
        <v>7.2717000000000001</v>
      </c>
      <c r="O95">
        <v>34.264600000000002</v>
      </c>
      <c r="P95">
        <v>26.801600000000001</v>
      </c>
      <c r="Q95" s="8">
        <v>0.16744000000000001</v>
      </c>
      <c r="R95">
        <v>0.129</v>
      </c>
      <c r="S95">
        <v>1.6E-2</v>
      </c>
      <c r="T95">
        <v>1479.48</v>
      </c>
      <c r="U95">
        <v>67.817999999999998</v>
      </c>
      <c r="V95">
        <v>6.5339999999999998</v>
      </c>
      <c r="W95">
        <v>45.406855</v>
      </c>
      <c r="X95">
        <v>4.5720999999999998</v>
      </c>
      <c r="Y95">
        <v>42.402999999999999</v>
      </c>
    </row>
    <row r="96" spans="1:25" x14ac:dyDescent="0.25">
      <c r="A96" t="s">
        <v>53</v>
      </c>
      <c r="B96" t="s">
        <v>54</v>
      </c>
      <c r="C96" s="9">
        <f t="shared" si="10"/>
        <v>43510.406866999998</v>
      </c>
      <c r="D96">
        <f t="shared" si="11"/>
        <v>42.5</v>
      </c>
      <c r="E96">
        <f t="shared" si="12"/>
        <v>43.5</v>
      </c>
      <c r="F96" s="1">
        <f t="shared" si="13"/>
        <v>34.28</v>
      </c>
      <c r="G96" s="1">
        <f t="shared" si="14"/>
        <v>7.2910000000000004</v>
      </c>
      <c r="H96">
        <f t="shared" si="15"/>
        <v>6.5339999999999998</v>
      </c>
      <c r="I96">
        <f t="shared" si="16"/>
        <v>67.86</v>
      </c>
      <c r="J96" s="1">
        <f t="shared" si="17"/>
        <v>0.16800000000000001</v>
      </c>
      <c r="K96" s="1"/>
      <c r="M96">
        <v>43</v>
      </c>
      <c r="N96">
        <v>7.2906000000000004</v>
      </c>
      <c r="O96">
        <v>34.279800000000002</v>
      </c>
      <c r="P96">
        <v>26.8109</v>
      </c>
      <c r="Q96" s="8">
        <v>0.16777</v>
      </c>
      <c r="R96">
        <v>0.12909999999999999</v>
      </c>
      <c r="S96">
        <v>1.6E-2</v>
      </c>
      <c r="T96">
        <v>1479.59</v>
      </c>
      <c r="U96">
        <v>67.855000000000004</v>
      </c>
      <c r="V96">
        <v>6.5342000000000002</v>
      </c>
      <c r="W96">
        <v>45.406866999999998</v>
      </c>
      <c r="X96">
        <v>4.5721999999999996</v>
      </c>
      <c r="Y96">
        <v>43.411999999999999</v>
      </c>
    </row>
    <row r="97" spans="1:25" x14ac:dyDescent="0.25">
      <c r="A97" t="s">
        <v>53</v>
      </c>
      <c r="B97" t="s">
        <v>54</v>
      </c>
      <c r="C97" s="9">
        <f t="shared" si="10"/>
        <v>43510.406905999997</v>
      </c>
      <c r="D97">
        <f t="shared" si="11"/>
        <v>43.5</v>
      </c>
      <c r="E97">
        <f t="shared" si="12"/>
        <v>44.5</v>
      </c>
      <c r="F97" s="1">
        <f t="shared" si="13"/>
        <v>34.292000000000002</v>
      </c>
      <c r="G97" s="1">
        <f t="shared" si="14"/>
        <v>7.2969999999999997</v>
      </c>
      <c r="H97">
        <f t="shared" si="15"/>
        <v>6.5339999999999998</v>
      </c>
      <c r="I97">
        <f t="shared" si="16"/>
        <v>67.87</v>
      </c>
      <c r="J97" s="1">
        <f t="shared" si="17"/>
        <v>0.17599999999999999</v>
      </c>
      <c r="K97" s="1"/>
      <c r="M97">
        <v>44</v>
      </c>
      <c r="N97">
        <v>7.2968999999999999</v>
      </c>
      <c r="O97">
        <v>34.291899999999998</v>
      </c>
      <c r="P97">
        <v>26.819600000000001</v>
      </c>
      <c r="Q97" s="8">
        <v>0.17580999999999999</v>
      </c>
      <c r="R97">
        <v>0.12889999999999999</v>
      </c>
      <c r="S97">
        <v>1.4999999999999999E-2</v>
      </c>
      <c r="T97">
        <v>1479.65</v>
      </c>
      <c r="U97">
        <v>67.873000000000005</v>
      </c>
      <c r="V97">
        <v>6.5343999999999998</v>
      </c>
      <c r="W97">
        <v>45.406905999999999</v>
      </c>
      <c r="X97">
        <v>4.5724</v>
      </c>
      <c r="Y97">
        <v>44.421999999999997</v>
      </c>
    </row>
    <row r="98" spans="1:25" x14ac:dyDescent="0.25">
      <c r="A98" t="s">
        <v>53</v>
      </c>
      <c r="B98" t="s">
        <v>54</v>
      </c>
      <c r="C98" s="9">
        <f t="shared" si="10"/>
        <v>43510.406921000002</v>
      </c>
      <c r="D98">
        <f t="shared" si="11"/>
        <v>44.5</v>
      </c>
      <c r="E98">
        <f t="shared" si="12"/>
        <v>45.5</v>
      </c>
      <c r="F98" s="1">
        <f t="shared" si="13"/>
        <v>34.338000000000001</v>
      </c>
      <c r="G98" s="1">
        <f t="shared" si="14"/>
        <v>7.3380000000000001</v>
      </c>
      <c r="H98">
        <f t="shared" si="15"/>
        <v>6.5220000000000002</v>
      </c>
      <c r="I98">
        <f t="shared" si="16"/>
        <v>67.83</v>
      </c>
      <c r="J98" s="1">
        <f t="shared" si="17"/>
        <v>0.16900000000000001</v>
      </c>
      <c r="K98" s="1"/>
      <c r="M98">
        <v>45</v>
      </c>
      <c r="N98">
        <v>7.3376000000000001</v>
      </c>
      <c r="O98">
        <v>34.338200000000001</v>
      </c>
      <c r="P98">
        <v>26.850200000000001</v>
      </c>
      <c r="Q98" s="8">
        <v>0.16880999999999999</v>
      </c>
      <c r="R98">
        <v>0.129</v>
      </c>
      <c r="S98">
        <v>1.6E-2</v>
      </c>
      <c r="T98">
        <v>1479.88</v>
      </c>
      <c r="U98">
        <v>67.826999999999998</v>
      </c>
      <c r="V98">
        <v>6.5220000000000002</v>
      </c>
      <c r="W98">
        <v>45.406920999999997</v>
      </c>
      <c r="X98">
        <v>4.5636999999999999</v>
      </c>
      <c r="Y98">
        <v>45.432000000000002</v>
      </c>
    </row>
    <row r="99" spans="1:25" x14ac:dyDescent="0.25">
      <c r="A99" t="s">
        <v>53</v>
      </c>
      <c r="B99" t="s">
        <v>54</v>
      </c>
      <c r="C99" s="9">
        <f t="shared" si="10"/>
        <v>43510.407035999997</v>
      </c>
      <c r="D99">
        <f t="shared" si="11"/>
        <v>45.5</v>
      </c>
      <c r="E99">
        <f t="shared" si="12"/>
        <v>46.5</v>
      </c>
      <c r="F99" s="1">
        <f t="shared" si="13"/>
        <v>34.366</v>
      </c>
      <c r="G99" s="1">
        <f t="shared" si="14"/>
        <v>7.36</v>
      </c>
      <c r="H99">
        <f t="shared" si="15"/>
        <v>6.5339999999999998</v>
      </c>
      <c r="I99">
        <f t="shared" si="16"/>
        <v>68</v>
      </c>
      <c r="J99" s="1">
        <f t="shared" si="17"/>
        <v>0.17</v>
      </c>
      <c r="K99" s="1"/>
      <c r="M99">
        <v>46</v>
      </c>
      <c r="N99">
        <v>7.3598999999999997</v>
      </c>
      <c r="O99">
        <v>34.365699999999997</v>
      </c>
      <c r="P99">
        <v>26.8687</v>
      </c>
      <c r="Q99" s="8">
        <v>0.17005999999999999</v>
      </c>
      <c r="R99">
        <v>0.12909999999999999</v>
      </c>
      <c r="S99">
        <v>1.6E-2</v>
      </c>
      <c r="T99">
        <v>1480.01</v>
      </c>
      <c r="U99">
        <v>68</v>
      </c>
      <c r="V99">
        <v>6.5340999999999996</v>
      </c>
      <c r="W99">
        <v>45.407035999999998</v>
      </c>
      <c r="X99">
        <v>4.5721999999999996</v>
      </c>
      <c r="Y99">
        <v>46.442</v>
      </c>
    </row>
    <row r="100" spans="1:25" x14ac:dyDescent="0.25">
      <c r="A100" t="s">
        <v>53</v>
      </c>
      <c r="B100" t="s">
        <v>54</v>
      </c>
      <c r="C100" s="9">
        <f t="shared" si="10"/>
        <v>43510.407171999999</v>
      </c>
      <c r="D100">
        <f t="shared" si="11"/>
        <v>46.5</v>
      </c>
      <c r="E100">
        <f t="shared" si="12"/>
        <v>47.5</v>
      </c>
      <c r="F100" s="1">
        <f t="shared" si="13"/>
        <v>34.378</v>
      </c>
      <c r="G100" s="1">
        <f t="shared" si="14"/>
        <v>7.3719999999999999</v>
      </c>
      <c r="H100">
        <f t="shared" si="15"/>
        <v>6.5380000000000003</v>
      </c>
      <c r="I100">
        <f t="shared" si="16"/>
        <v>68.06</v>
      </c>
      <c r="J100" s="1">
        <f t="shared" si="17"/>
        <v>0.17199999999999999</v>
      </c>
      <c r="K100" s="1"/>
      <c r="M100">
        <v>47</v>
      </c>
      <c r="N100">
        <v>7.3718000000000004</v>
      </c>
      <c r="O100">
        <v>34.377499999999998</v>
      </c>
      <c r="P100">
        <v>26.876300000000001</v>
      </c>
      <c r="Q100" s="8">
        <v>0.17165</v>
      </c>
      <c r="R100">
        <v>0.12920000000000001</v>
      </c>
      <c r="S100">
        <v>1.6E-2</v>
      </c>
      <c r="T100">
        <v>1480.09</v>
      </c>
      <c r="U100">
        <v>68.06</v>
      </c>
      <c r="V100">
        <v>6.5376000000000003</v>
      </c>
      <c r="W100">
        <v>45.407172000000003</v>
      </c>
      <c r="X100">
        <v>4.5746000000000002</v>
      </c>
      <c r="Y100">
        <v>47.451000000000001</v>
      </c>
    </row>
    <row r="101" spans="1:25" x14ac:dyDescent="0.25">
      <c r="A101" t="s">
        <v>53</v>
      </c>
      <c r="B101" t="s">
        <v>54</v>
      </c>
      <c r="C101" s="9">
        <f t="shared" si="10"/>
        <v>43510.407311000003</v>
      </c>
      <c r="D101">
        <f t="shared" si="11"/>
        <v>47.5</v>
      </c>
      <c r="E101">
        <f t="shared" si="12"/>
        <v>48.5</v>
      </c>
      <c r="F101" s="1">
        <f t="shared" si="13"/>
        <v>34.390999999999998</v>
      </c>
      <c r="G101" s="1">
        <f t="shared" si="14"/>
        <v>7.3869999999999996</v>
      </c>
      <c r="H101">
        <f t="shared" si="15"/>
        <v>6.5570000000000004</v>
      </c>
      <c r="I101">
        <f t="shared" si="16"/>
        <v>68.3</v>
      </c>
      <c r="J101" s="1">
        <f t="shared" si="17"/>
        <v>0.16900000000000001</v>
      </c>
      <c r="K101" s="1"/>
      <c r="M101">
        <v>48</v>
      </c>
      <c r="N101">
        <v>7.3869999999999996</v>
      </c>
      <c r="O101">
        <v>34.391100000000002</v>
      </c>
      <c r="P101">
        <v>26.884899999999998</v>
      </c>
      <c r="Q101" s="8">
        <v>0.16938</v>
      </c>
      <c r="R101">
        <v>0.12920000000000001</v>
      </c>
      <c r="S101">
        <v>1.6E-2</v>
      </c>
      <c r="T101">
        <v>1480.18</v>
      </c>
      <c r="U101">
        <v>68.296000000000006</v>
      </c>
      <c r="V101">
        <v>6.5574000000000003</v>
      </c>
      <c r="W101">
        <v>45.407311</v>
      </c>
      <c r="X101">
        <v>4.5884999999999998</v>
      </c>
      <c r="Y101">
        <v>48.460999999999999</v>
      </c>
    </row>
    <row r="102" spans="1:25" x14ac:dyDescent="0.25">
      <c r="A102" t="s">
        <v>53</v>
      </c>
      <c r="B102" t="s">
        <v>54</v>
      </c>
      <c r="C102" s="9">
        <f t="shared" si="10"/>
        <v>43535.779754000003</v>
      </c>
      <c r="D102">
        <v>0</v>
      </c>
      <c r="E102">
        <f t="shared" si="12"/>
        <v>0.5</v>
      </c>
      <c r="F102" s="1">
        <f t="shared" si="13"/>
        <v>24.658999999999999</v>
      </c>
      <c r="G102" s="1">
        <f t="shared" si="14"/>
        <v>3.206</v>
      </c>
      <c r="H102">
        <f t="shared" si="15"/>
        <v>7.2469999999999999</v>
      </c>
      <c r="I102">
        <f t="shared" si="16"/>
        <v>63.99</v>
      </c>
      <c r="J102" s="1">
        <f t="shared" si="17"/>
        <v>0.75900000000000001</v>
      </c>
      <c r="K102" s="1"/>
      <c r="M102">
        <v>0</v>
      </c>
      <c r="N102">
        <v>3.2059000000000002</v>
      </c>
      <c r="O102">
        <v>24.658999999999999</v>
      </c>
      <c r="P102">
        <v>19.627500000000001</v>
      </c>
      <c r="Q102" s="8">
        <v>0.75883</v>
      </c>
      <c r="R102">
        <v>0.1255</v>
      </c>
      <c r="S102">
        <v>8.9999999999999993E-3</v>
      </c>
      <c r="T102">
        <v>1449.91</v>
      </c>
      <c r="U102">
        <v>63.994</v>
      </c>
      <c r="V102">
        <v>7.2466999999999997</v>
      </c>
      <c r="W102">
        <v>70.779753999999997</v>
      </c>
      <c r="X102">
        <v>5.0708000000000002</v>
      </c>
      <c r="Y102">
        <v>0</v>
      </c>
    </row>
    <row r="103" spans="1:25" x14ac:dyDescent="0.25">
      <c r="A103" t="s">
        <v>53</v>
      </c>
      <c r="B103" t="s">
        <v>54</v>
      </c>
      <c r="C103" s="9">
        <f t="shared" si="10"/>
        <v>43535.780059999997</v>
      </c>
      <c r="D103">
        <f t="shared" si="11"/>
        <v>0.5</v>
      </c>
      <c r="E103">
        <f t="shared" si="12"/>
        <v>1.5</v>
      </c>
      <c r="F103" s="1">
        <f t="shared" si="13"/>
        <v>24.538</v>
      </c>
      <c r="G103" s="1">
        <f t="shared" si="14"/>
        <v>3.1970000000000001</v>
      </c>
      <c r="H103">
        <f t="shared" si="15"/>
        <v>8.4139999999999997</v>
      </c>
      <c r="I103">
        <f t="shared" si="16"/>
        <v>74.22</v>
      </c>
      <c r="J103" s="1">
        <f t="shared" si="17"/>
        <v>0.73799999999999999</v>
      </c>
      <c r="K103" s="1"/>
      <c r="M103">
        <v>1</v>
      </c>
      <c r="N103">
        <v>3.1970999999999998</v>
      </c>
      <c r="O103">
        <v>24.5382</v>
      </c>
      <c r="P103">
        <v>19.532</v>
      </c>
      <c r="Q103" s="8">
        <v>0.73819999999999997</v>
      </c>
      <c r="R103">
        <v>0.12659999999999999</v>
      </c>
      <c r="S103">
        <v>1.4E-2</v>
      </c>
      <c r="T103">
        <v>1449.73</v>
      </c>
      <c r="U103">
        <v>74.218000000000004</v>
      </c>
      <c r="V103">
        <v>8.4136000000000006</v>
      </c>
      <c r="W103">
        <v>70.780060000000006</v>
      </c>
      <c r="X103">
        <v>5.8872999999999998</v>
      </c>
      <c r="Y103">
        <v>1.0089999999999999</v>
      </c>
    </row>
    <row r="104" spans="1:25" x14ac:dyDescent="0.25">
      <c r="A104" t="s">
        <v>53</v>
      </c>
      <c r="B104" t="s">
        <v>54</v>
      </c>
      <c r="C104" s="9">
        <f t="shared" si="10"/>
        <v>43535.780086999999</v>
      </c>
      <c r="D104">
        <f t="shared" si="11"/>
        <v>1.5</v>
      </c>
      <c r="E104">
        <f t="shared" si="12"/>
        <v>2.5</v>
      </c>
      <c r="F104" s="1">
        <f t="shared" si="13"/>
        <v>24.754999999999999</v>
      </c>
      <c r="G104" s="1">
        <f t="shared" si="14"/>
        <v>3.254</v>
      </c>
      <c r="H104">
        <f t="shared" si="15"/>
        <v>8.5</v>
      </c>
      <c r="I104">
        <f t="shared" si="16"/>
        <v>75.19</v>
      </c>
      <c r="J104" s="1">
        <f t="shared" si="17"/>
        <v>0.754</v>
      </c>
      <c r="K104" s="1"/>
      <c r="M104">
        <v>2</v>
      </c>
      <c r="N104">
        <v>3.2543000000000002</v>
      </c>
      <c r="O104">
        <v>24.7545</v>
      </c>
      <c r="P104">
        <v>19.700299999999999</v>
      </c>
      <c r="Q104" s="8">
        <v>0.75388999999999995</v>
      </c>
      <c r="R104">
        <v>0.1268</v>
      </c>
      <c r="S104">
        <v>1.4999999999999999E-2</v>
      </c>
      <c r="T104">
        <v>1450.27</v>
      </c>
      <c r="U104">
        <v>75.194000000000003</v>
      </c>
      <c r="V104">
        <v>8.4995999999999992</v>
      </c>
      <c r="W104">
        <v>70.780086999999995</v>
      </c>
      <c r="X104">
        <v>5.9474999999999998</v>
      </c>
      <c r="Y104">
        <v>2.0190000000000001</v>
      </c>
    </row>
    <row r="105" spans="1:25" x14ac:dyDescent="0.25">
      <c r="A105" t="s">
        <v>53</v>
      </c>
      <c r="B105" t="s">
        <v>54</v>
      </c>
      <c r="C105" s="9">
        <f t="shared" si="10"/>
        <v>43535.780125999998</v>
      </c>
      <c r="D105">
        <f t="shared" si="11"/>
        <v>2.5</v>
      </c>
      <c r="E105">
        <f t="shared" si="12"/>
        <v>3.5</v>
      </c>
      <c r="F105" s="1">
        <f t="shared" si="13"/>
        <v>25.212</v>
      </c>
      <c r="G105" s="1">
        <f t="shared" si="14"/>
        <v>3.3519999999999999</v>
      </c>
      <c r="H105">
        <f t="shared" si="15"/>
        <v>8.5180000000000007</v>
      </c>
      <c r="I105">
        <f t="shared" si="16"/>
        <v>75.78</v>
      </c>
      <c r="J105" s="1">
        <f t="shared" si="17"/>
        <v>0.86799999999999999</v>
      </c>
      <c r="K105" s="1"/>
      <c r="M105">
        <v>3</v>
      </c>
      <c r="N105">
        <v>3.3517999999999999</v>
      </c>
      <c r="O105">
        <v>25.212299999999999</v>
      </c>
      <c r="P105">
        <v>20.057700000000001</v>
      </c>
      <c r="Q105" s="8">
        <v>0.86843999999999999</v>
      </c>
      <c r="R105">
        <v>0.1268</v>
      </c>
      <c r="S105">
        <v>1.4999999999999999E-2</v>
      </c>
      <c r="T105">
        <v>1451.3</v>
      </c>
      <c r="U105">
        <v>75.777000000000001</v>
      </c>
      <c r="V105">
        <v>8.5180000000000007</v>
      </c>
      <c r="W105">
        <v>70.780125999999996</v>
      </c>
      <c r="X105">
        <v>5.9603999999999999</v>
      </c>
      <c r="Y105">
        <v>3.028</v>
      </c>
    </row>
    <row r="106" spans="1:25" x14ac:dyDescent="0.25">
      <c r="A106" t="s">
        <v>53</v>
      </c>
      <c r="B106" t="s">
        <v>54</v>
      </c>
      <c r="C106" s="9">
        <f t="shared" si="10"/>
        <v>43535.780164000003</v>
      </c>
      <c r="D106">
        <f t="shared" si="11"/>
        <v>3.5</v>
      </c>
      <c r="E106">
        <f t="shared" si="12"/>
        <v>4.5</v>
      </c>
      <c r="F106" s="1">
        <f t="shared" si="13"/>
        <v>27.131</v>
      </c>
      <c r="G106" s="1">
        <f t="shared" si="14"/>
        <v>3.7440000000000002</v>
      </c>
      <c r="H106">
        <f t="shared" si="15"/>
        <v>8.3620000000000001</v>
      </c>
      <c r="I106">
        <f t="shared" si="16"/>
        <v>76.099999999999994</v>
      </c>
      <c r="J106" s="1">
        <f t="shared" si="17"/>
        <v>0.84099999999999997</v>
      </c>
      <c r="K106" s="1"/>
      <c r="M106">
        <v>4</v>
      </c>
      <c r="N106">
        <v>3.7442000000000002</v>
      </c>
      <c r="O106">
        <v>27.1312</v>
      </c>
      <c r="P106">
        <v>21.5532</v>
      </c>
      <c r="Q106" s="8">
        <v>0.84053999999999995</v>
      </c>
      <c r="R106">
        <v>0.1268</v>
      </c>
      <c r="S106">
        <v>1.4999999999999999E-2</v>
      </c>
      <c r="T106">
        <v>1455.48</v>
      </c>
      <c r="U106">
        <v>76.096999999999994</v>
      </c>
      <c r="V106">
        <v>8.3620000000000001</v>
      </c>
      <c r="W106">
        <v>70.780163999999999</v>
      </c>
      <c r="X106">
        <v>5.8512000000000004</v>
      </c>
      <c r="Y106">
        <v>4.0380000000000003</v>
      </c>
    </row>
    <row r="107" spans="1:25" x14ac:dyDescent="0.25">
      <c r="A107" t="s">
        <v>53</v>
      </c>
      <c r="B107" t="s">
        <v>54</v>
      </c>
      <c r="C107" s="9">
        <f t="shared" si="10"/>
        <v>43535.780202000002</v>
      </c>
      <c r="D107">
        <f t="shared" si="11"/>
        <v>4.5</v>
      </c>
      <c r="E107">
        <f t="shared" si="12"/>
        <v>5.5</v>
      </c>
      <c r="F107" s="1">
        <f t="shared" si="13"/>
        <v>28.93</v>
      </c>
      <c r="G107" s="1">
        <f t="shared" si="14"/>
        <v>4.0490000000000004</v>
      </c>
      <c r="H107">
        <f t="shared" si="15"/>
        <v>8.2609999999999992</v>
      </c>
      <c r="I107">
        <f t="shared" si="16"/>
        <v>76.680000000000007</v>
      </c>
      <c r="J107" s="1">
        <f t="shared" si="17"/>
        <v>0.88100000000000001</v>
      </c>
      <c r="K107" s="1"/>
      <c r="M107">
        <v>5</v>
      </c>
      <c r="N107">
        <v>4.0486000000000004</v>
      </c>
      <c r="O107">
        <v>28.929500000000001</v>
      </c>
      <c r="P107">
        <v>22.956399999999999</v>
      </c>
      <c r="Q107" s="8">
        <v>0.88105</v>
      </c>
      <c r="R107">
        <v>0.12670000000000001</v>
      </c>
      <c r="S107">
        <v>1.4999999999999999E-2</v>
      </c>
      <c r="T107">
        <v>1459.11</v>
      </c>
      <c r="U107">
        <v>76.680000000000007</v>
      </c>
      <c r="V107">
        <v>8.2614000000000001</v>
      </c>
      <c r="W107">
        <v>70.780202000000003</v>
      </c>
      <c r="X107">
        <v>5.7808000000000002</v>
      </c>
      <c r="Y107">
        <v>5.048</v>
      </c>
    </row>
    <row r="108" spans="1:25" x14ac:dyDescent="0.25">
      <c r="A108" t="s">
        <v>53</v>
      </c>
      <c r="B108" t="s">
        <v>54</v>
      </c>
      <c r="C108" s="9">
        <f t="shared" si="10"/>
        <v>43535.780243000001</v>
      </c>
      <c r="D108">
        <f t="shared" si="11"/>
        <v>5.5</v>
      </c>
      <c r="E108">
        <f t="shared" si="12"/>
        <v>6.5</v>
      </c>
      <c r="F108" s="1">
        <f t="shared" si="13"/>
        <v>29.273</v>
      </c>
      <c r="G108" s="1">
        <f t="shared" si="14"/>
        <v>4.1139999999999999</v>
      </c>
      <c r="H108">
        <f t="shared" si="15"/>
        <v>8.1579999999999995</v>
      </c>
      <c r="I108">
        <f t="shared" si="16"/>
        <v>76.02</v>
      </c>
      <c r="J108" s="1">
        <f t="shared" si="17"/>
        <v>1.0149999999999999</v>
      </c>
      <c r="K108" s="1"/>
      <c r="M108">
        <v>6</v>
      </c>
      <c r="N108">
        <v>4.1138000000000003</v>
      </c>
      <c r="O108">
        <v>29.273099999999999</v>
      </c>
      <c r="P108">
        <v>23.223400000000002</v>
      </c>
      <c r="Q108" s="8">
        <v>1.0147999999999999</v>
      </c>
      <c r="R108">
        <v>0.12670000000000001</v>
      </c>
      <c r="S108">
        <v>1.4999999999999999E-2</v>
      </c>
      <c r="T108">
        <v>1459.84</v>
      </c>
      <c r="U108">
        <v>76.018000000000001</v>
      </c>
      <c r="V108">
        <v>8.1580999999999992</v>
      </c>
      <c r="W108">
        <v>70.780242999999999</v>
      </c>
      <c r="X108">
        <v>5.7085999999999997</v>
      </c>
      <c r="Y108">
        <v>6.0570000000000004</v>
      </c>
    </row>
    <row r="109" spans="1:25" x14ac:dyDescent="0.25">
      <c r="A109" t="s">
        <v>53</v>
      </c>
      <c r="B109" t="s">
        <v>54</v>
      </c>
      <c r="C109" s="9">
        <f t="shared" si="10"/>
        <v>43535.780283</v>
      </c>
      <c r="D109">
        <f t="shared" si="11"/>
        <v>6.5</v>
      </c>
      <c r="E109">
        <f t="shared" si="12"/>
        <v>7.5</v>
      </c>
      <c r="F109" s="1">
        <f t="shared" si="13"/>
        <v>29.457999999999998</v>
      </c>
      <c r="G109" s="1">
        <f t="shared" si="14"/>
        <v>4.141</v>
      </c>
      <c r="H109">
        <f t="shared" si="15"/>
        <v>8.0640000000000001</v>
      </c>
      <c r="I109">
        <f t="shared" si="16"/>
        <v>75.290000000000006</v>
      </c>
      <c r="J109" s="1">
        <f t="shared" si="17"/>
        <v>1.0009999999999999</v>
      </c>
      <c r="K109" s="1"/>
      <c r="M109">
        <v>7</v>
      </c>
      <c r="N109">
        <v>4.1410999999999998</v>
      </c>
      <c r="O109">
        <v>29.458100000000002</v>
      </c>
      <c r="P109">
        <v>23.367799999999999</v>
      </c>
      <c r="Q109" s="8">
        <v>1.0005999999999999</v>
      </c>
      <c r="R109">
        <v>0.1268</v>
      </c>
      <c r="S109">
        <v>1.4999999999999999E-2</v>
      </c>
      <c r="T109">
        <v>1460.21</v>
      </c>
      <c r="U109">
        <v>75.286000000000001</v>
      </c>
      <c r="V109">
        <v>8.0640000000000001</v>
      </c>
      <c r="W109">
        <v>70.780282999999997</v>
      </c>
      <c r="X109">
        <v>5.6426999999999996</v>
      </c>
      <c r="Y109">
        <v>7.0670000000000002</v>
      </c>
    </row>
    <row r="110" spans="1:25" x14ac:dyDescent="0.25">
      <c r="A110" t="s">
        <v>53</v>
      </c>
      <c r="B110" t="s">
        <v>54</v>
      </c>
      <c r="C110" s="9">
        <f t="shared" si="10"/>
        <v>43535.780323999999</v>
      </c>
      <c r="D110">
        <f t="shared" si="11"/>
        <v>7.5</v>
      </c>
      <c r="E110">
        <f t="shared" si="12"/>
        <v>8.5</v>
      </c>
      <c r="F110" s="1">
        <f t="shared" si="13"/>
        <v>29.481000000000002</v>
      </c>
      <c r="G110" s="1">
        <f t="shared" si="14"/>
        <v>4.1619999999999999</v>
      </c>
      <c r="H110">
        <f t="shared" si="15"/>
        <v>8.1050000000000004</v>
      </c>
      <c r="I110">
        <f t="shared" si="16"/>
        <v>75.72</v>
      </c>
      <c r="J110" s="1">
        <f t="shared" si="17"/>
        <v>1.1759999999999999</v>
      </c>
      <c r="K110" s="1"/>
      <c r="M110">
        <v>8</v>
      </c>
      <c r="N110">
        <v>4.1615000000000002</v>
      </c>
      <c r="O110">
        <v>29.480499999999999</v>
      </c>
      <c r="P110">
        <v>23.383800000000001</v>
      </c>
      <c r="Q110" s="8">
        <v>1.1761999999999999</v>
      </c>
      <c r="R110">
        <v>0.127</v>
      </c>
      <c r="S110">
        <v>1.4999999999999999E-2</v>
      </c>
      <c r="T110">
        <v>1460.34</v>
      </c>
      <c r="U110">
        <v>75.715000000000003</v>
      </c>
      <c r="V110">
        <v>8.1047999999999991</v>
      </c>
      <c r="W110">
        <v>70.780323999999993</v>
      </c>
      <c r="X110">
        <v>5.6711999999999998</v>
      </c>
      <c r="Y110">
        <v>8.0760000000000005</v>
      </c>
    </row>
    <row r="111" spans="1:25" x14ac:dyDescent="0.25">
      <c r="A111" t="s">
        <v>53</v>
      </c>
      <c r="B111" t="s">
        <v>54</v>
      </c>
      <c r="C111" s="9">
        <f t="shared" si="10"/>
        <v>43535.780363999998</v>
      </c>
      <c r="D111">
        <f t="shared" si="11"/>
        <v>8.5</v>
      </c>
      <c r="E111">
        <f t="shared" si="12"/>
        <v>9.5</v>
      </c>
      <c r="F111" s="1">
        <f t="shared" si="13"/>
        <v>29.507999999999999</v>
      </c>
      <c r="G111" s="1">
        <f t="shared" si="14"/>
        <v>4.1719999999999997</v>
      </c>
      <c r="H111">
        <f t="shared" si="15"/>
        <v>8.1219999999999999</v>
      </c>
      <c r="I111">
        <f t="shared" si="16"/>
        <v>75.900000000000006</v>
      </c>
      <c r="J111" s="1">
        <f t="shared" si="17"/>
        <v>1.3819999999999999</v>
      </c>
      <c r="K111" s="1"/>
      <c r="M111">
        <v>9</v>
      </c>
      <c r="N111">
        <v>4.1715</v>
      </c>
      <c r="O111">
        <v>29.5078</v>
      </c>
      <c r="P111">
        <v>23.404499999999999</v>
      </c>
      <c r="Q111" s="8">
        <v>1.3816999999999999</v>
      </c>
      <c r="R111">
        <v>0.12690000000000001</v>
      </c>
      <c r="S111">
        <v>1.4999999999999999E-2</v>
      </c>
      <c r="T111">
        <v>1460.43</v>
      </c>
      <c r="U111">
        <v>75.903999999999996</v>
      </c>
      <c r="V111">
        <v>8.1214999999999993</v>
      </c>
      <c r="W111">
        <v>70.780364000000006</v>
      </c>
      <c r="X111">
        <v>5.6829000000000001</v>
      </c>
      <c r="Y111">
        <v>9.0860000000000003</v>
      </c>
    </row>
    <row r="112" spans="1:25" x14ac:dyDescent="0.25">
      <c r="A112" t="s">
        <v>53</v>
      </c>
      <c r="B112" t="s">
        <v>54</v>
      </c>
      <c r="C112" s="9">
        <f t="shared" si="10"/>
        <v>43535.780403999997</v>
      </c>
      <c r="D112">
        <f t="shared" si="11"/>
        <v>9.5</v>
      </c>
      <c r="E112">
        <f t="shared" si="12"/>
        <v>10.5</v>
      </c>
      <c r="F112" s="1">
        <f t="shared" si="13"/>
        <v>29.521999999999998</v>
      </c>
      <c r="G112" s="1">
        <f t="shared" si="14"/>
        <v>4.1790000000000003</v>
      </c>
      <c r="H112">
        <f t="shared" si="15"/>
        <v>8.0879999999999992</v>
      </c>
      <c r="I112">
        <f t="shared" si="16"/>
        <v>75.62</v>
      </c>
      <c r="J112" s="1">
        <f t="shared" si="17"/>
        <v>1.2789999999999999</v>
      </c>
      <c r="K112" s="1"/>
      <c r="M112">
        <v>10</v>
      </c>
      <c r="N112">
        <v>4.1791</v>
      </c>
      <c r="O112">
        <v>29.521699999999999</v>
      </c>
      <c r="P112">
        <v>23.414899999999999</v>
      </c>
      <c r="Q112" s="8">
        <v>1.2793000000000001</v>
      </c>
      <c r="R112">
        <v>0.12690000000000001</v>
      </c>
      <c r="S112">
        <v>1.4999999999999999E-2</v>
      </c>
      <c r="T112">
        <v>1460.5</v>
      </c>
      <c r="U112">
        <v>75.614999999999995</v>
      </c>
      <c r="V112">
        <v>8.0883000000000003</v>
      </c>
      <c r="W112">
        <v>70.780404000000004</v>
      </c>
      <c r="X112">
        <v>5.6597</v>
      </c>
      <c r="Y112">
        <v>10.095000000000001</v>
      </c>
    </row>
    <row r="113" spans="1:25" x14ac:dyDescent="0.25">
      <c r="A113" t="s">
        <v>53</v>
      </c>
      <c r="B113" t="s">
        <v>54</v>
      </c>
      <c r="C113" s="9">
        <f t="shared" si="10"/>
        <v>43535.780444000004</v>
      </c>
      <c r="D113">
        <f t="shared" si="11"/>
        <v>10.5</v>
      </c>
      <c r="E113">
        <f t="shared" si="12"/>
        <v>11.5</v>
      </c>
      <c r="F113" s="1">
        <f t="shared" si="13"/>
        <v>29.527000000000001</v>
      </c>
      <c r="G113" s="1">
        <f t="shared" si="14"/>
        <v>4.1820000000000004</v>
      </c>
      <c r="H113">
        <f t="shared" si="15"/>
        <v>8.0809999999999995</v>
      </c>
      <c r="I113">
        <f t="shared" si="16"/>
        <v>75.55</v>
      </c>
      <c r="J113" s="1">
        <f t="shared" si="17"/>
        <v>1.143</v>
      </c>
      <c r="K113" s="1"/>
      <c r="M113">
        <v>11</v>
      </c>
      <c r="N113">
        <v>4.1814999999999998</v>
      </c>
      <c r="O113">
        <v>29.527100000000001</v>
      </c>
      <c r="P113">
        <v>23.418900000000001</v>
      </c>
      <c r="Q113" s="8">
        <v>1.1428</v>
      </c>
      <c r="R113">
        <v>0.12690000000000001</v>
      </c>
      <c r="S113">
        <v>1.4999999999999999E-2</v>
      </c>
      <c r="T113">
        <v>1460.53</v>
      </c>
      <c r="U113">
        <v>75.552000000000007</v>
      </c>
      <c r="V113">
        <v>8.0808</v>
      </c>
      <c r="W113">
        <v>70.780444000000003</v>
      </c>
      <c r="X113">
        <v>5.6543999999999999</v>
      </c>
      <c r="Y113">
        <v>11.105</v>
      </c>
    </row>
    <row r="114" spans="1:25" x14ac:dyDescent="0.25">
      <c r="A114" t="s">
        <v>53</v>
      </c>
      <c r="B114" t="s">
        <v>54</v>
      </c>
      <c r="C114" s="9">
        <f t="shared" si="10"/>
        <v>43535.780484000003</v>
      </c>
      <c r="D114">
        <f t="shared" si="11"/>
        <v>11.5</v>
      </c>
      <c r="E114">
        <f t="shared" si="12"/>
        <v>12.5</v>
      </c>
      <c r="F114" s="1">
        <f t="shared" si="13"/>
        <v>29.559000000000001</v>
      </c>
      <c r="G114" s="1">
        <f t="shared" si="14"/>
        <v>4.1849999999999996</v>
      </c>
      <c r="H114">
        <f t="shared" si="15"/>
        <v>8.0670000000000002</v>
      </c>
      <c r="I114">
        <f t="shared" si="16"/>
        <v>75.45</v>
      </c>
      <c r="J114" s="1">
        <f t="shared" si="17"/>
        <v>1.1719999999999999</v>
      </c>
      <c r="K114" s="1"/>
      <c r="M114">
        <v>12</v>
      </c>
      <c r="N114">
        <v>4.1851000000000003</v>
      </c>
      <c r="O114">
        <v>29.5593</v>
      </c>
      <c r="P114">
        <v>23.444199999999999</v>
      </c>
      <c r="Q114" s="8">
        <v>1.1720999999999999</v>
      </c>
      <c r="R114">
        <v>0.12670000000000001</v>
      </c>
      <c r="S114">
        <v>2.9000000000000001E-2</v>
      </c>
      <c r="T114">
        <v>1460.61</v>
      </c>
      <c r="U114">
        <v>75.445999999999998</v>
      </c>
      <c r="V114">
        <v>8.0670000000000002</v>
      </c>
      <c r="W114">
        <v>70.780484000000001</v>
      </c>
      <c r="X114">
        <v>5.6448</v>
      </c>
      <c r="Y114">
        <v>12.114000000000001</v>
      </c>
    </row>
    <row r="115" spans="1:25" x14ac:dyDescent="0.25">
      <c r="A115" t="s">
        <v>53</v>
      </c>
      <c r="B115" t="s">
        <v>54</v>
      </c>
      <c r="C115" s="9">
        <f t="shared" si="10"/>
        <v>43535.780523000001</v>
      </c>
      <c r="D115">
        <f t="shared" si="11"/>
        <v>12.5</v>
      </c>
      <c r="E115">
        <f t="shared" si="12"/>
        <v>13.5</v>
      </c>
      <c r="F115" s="1">
        <f t="shared" si="13"/>
        <v>29.693999999999999</v>
      </c>
      <c r="G115" s="1">
        <f t="shared" si="14"/>
        <v>4.1970000000000001</v>
      </c>
      <c r="H115">
        <f t="shared" si="15"/>
        <v>8.0060000000000002</v>
      </c>
      <c r="I115">
        <f t="shared" si="16"/>
        <v>74.97</v>
      </c>
      <c r="J115" s="1">
        <f t="shared" si="17"/>
        <v>0.997</v>
      </c>
      <c r="K115" s="1"/>
      <c r="M115">
        <v>13</v>
      </c>
      <c r="N115">
        <v>4.1973000000000003</v>
      </c>
      <c r="O115">
        <v>29.6936</v>
      </c>
      <c r="P115">
        <v>23.549600000000002</v>
      </c>
      <c r="Q115" s="8">
        <v>0.99726999999999999</v>
      </c>
      <c r="R115">
        <v>0.1268</v>
      </c>
      <c r="S115">
        <v>4.1000000000000002E-2</v>
      </c>
      <c r="T115">
        <v>1460.84</v>
      </c>
      <c r="U115">
        <v>74.965000000000003</v>
      </c>
      <c r="V115">
        <v>8.0059000000000005</v>
      </c>
      <c r="W115">
        <v>70.780523000000002</v>
      </c>
      <c r="X115">
        <v>5.6021000000000001</v>
      </c>
      <c r="Y115">
        <v>13.124000000000001</v>
      </c>
    </row>
    <row r="116" spans="1:25" x14ac:dyDescent="0.25">
      <c r="A116" t="s">
        <v>53</v>
      </c>
      <c r="B116" t="s">
        <v>54</v>
      </c>
      <c r="C116" s="9">
        <f t="shared" si="10"/>
        <v>43535.780565000001</v>
      </c>
      <c r="D116">
        <f t="shared" si="11"/>
        <v>13.5</v>
      </c>
      <c r="E116">
        <f t="shared" si="12"/>
        <v>14.5</v>
      </c>
      <c r="F116" s="1">
        <f t="shared" si="13"/>
        <v>30.036000000000001</v>
      </c>
      <c r="G116" s="1">
        <f t="shared" si="14"/>
        <v>4.3</v>
      </c>
      <c r="H116">
        <f t="shared" si="15"/>
        <v>7.99</v>
      </c>
      <c r="I116">
        <f t="shared" si="16"/>
        <v>75.17</v>
      </c>
      <c r="J116" s="1">
        <f t="shared" si="17"/>
        <v>0.84699999999999998</v>
      </c>
      <c r="K116" s="1"/>
      <c r="M116">
        <v>14</v>
      </c>
      <c r="N116">
        <v>4.3003999999999998</v>
      </c>
      <c r="O116">
        <v>30.035499999999999</v>
      </c>
      <c r="P116">
        <v>23.811299999999999</v>
      </c>
      <c r="Q116" s="8">
        <v>0.84736</v>
      </c>
      <c r="R116">
        <v>0.127</v>
      </c>
      <c r="S116">
        <v>4.1000000000000002E-2</v>
      </c>
      <c r="T116">
        <v>1461.73</v>
      </c>
      <c r="U116">
        <v>75.174000000000007</v>
      </c>
      <c r="V116">
        <v>7.9896000000000003</v>
      </c>
      <c r="W116">
        <v>70.780564999999996</v>
      </c>
      <c r="X116">
        <v>5.5907</v>
      </c>
      <c r="Y116">
        <v>14.132999999999999</v>
      </c>
    </row>
    <row r="117" spans="1:25" x14ac:dyDescent="0.25">
      <c r="A117" t="s">
        <v>53</v>
      </c>
      <c r="B117" t="s">
        <v>54</v>
      </c>
      <c r="C117" s="9">
        <f t="shared" si="10"/>
        <v>43535.780604</v>
      </c>
      <c r="D117">
        <f t="shared" si="11"/>
        <v>14.5</v>
      </c>
      <c r="E117">
        <f t="shared" si="12"/>
        <v>15.5</v>
      </c>
      <c r="F117" s="1">
        <f t="shared" si="13"/>
        <v>30.257000000000001</v>
      </c>
      <c r="G117" s="1">
        <f t="shared" si="14"/>
        <v>4.3879999999999999</v>
      </c>
      <c r="H117">
        <f t="shared" si="15"/>
        <v>7.9420000000000002</v>
      </c>
      <c r="I117">
        <f t="shared" si="16"/>
        <v>75</v>
      </c>
      <c r="J117" s="1">
        <f t="shared" si="17"/>
        <v>1.157</v>
      </c>
      <c r="K117" s="1"/>
      <c r="M117">
        <v>15</v>
      </c>
      <c r="N117">
        <v>4.3882000000000003</v>
      </c>
      <c r="O117">
        <v>30.257200000000001</v>
      </c>
      <c r="P117">
        <v>23.9788</v>
      </c>
      <c r="Q117" s="8">
        <v>1.1565000000000001</v>
      </c>
      <c r="R117">
        <v>0.127</v>
      </c>
      <c r="S117">
        <v>4.2000000000000003E-2</v>
      </c>
      <c r="T117">
        <v>1462.4</v>
      </c>
      <c r="U117">
        <v>74.998000000000005</v>
      </c>
      <c r="V117">
        <v>7.9420999999999999</v>
      </c>
      <c r="W117">
        <v>70.780603999999997</v>
      </c>
      <c r="X117">
        <v>5.5574000000000003</v>
      </c>
      <c r="Y117">
        <v>15.143000000000001</v>
      </c>
    </row>
    <row r="118" spans="1:25" x14ac:dyDescent="0.25">
      <c r="A118" t="s">
        <v>53</v>
      </c>
      <c r="B118" t="s">
        <v>54</v>
      </c>
      <c r="C118" s="9">
        <f t="shared" si="10"/>
        <v>43535.780643999999</v>
      </c>
      <c r="D118">
        <f t="shared" si="11"/>
        <v>15.5</v>
      </c>
      <c r="E118">
        <f t="shared" si="12"/>
        <v>16.5</v>
      </c>
      <c r="F118" s="1">
        <f t="shared" si="13"/>
        <v>30.434000000000001</v>
      </c>
      <c r="G118" s="1">
        <f t="shared" si="14"/>
        <v>4.4130000000000003</v>
      </c>
      <c r="H118">
        <f t="shared" si="15"/>
        <v>7.9169999999999998</v>
      </c>
      <c r="I118">
        <f t="shared" si="16"/>
        <v>74.900000000000006</v>
      </c>
      <c r="J118" s="1">
        <f t="shared" si="17"/>
        <v>0.85699999999999998</v>
      </c>
      <c r="K118" s="1"/>
      <c r="M118">
        <v>16</v>
      </c>
      <c r="N118">
        <v>4.4124999999999996</v>
      </c>
      <c r="O118">
        <v>30.4343</v>
      </c>
      <c r="P118">
        <v>24.116900000000001</v>
      </c>
      <c r="Q118" s="8">
        <v>0.85707</v>
      </c>
      <c r="R118">
        <v>0.12720000000000001</v>
      </c>
      <c r="S118">
        <v>4.4999999999999998E-2</v>
      </c>
      <c r="T118">
        <v>1462.74</v>
      </c>
      <c r="U118">
        <v>74.897999999999996</v>
      </c>
      <c r="V118">
        <v>7.9173999999999998</v>
      </c>
      <c r="W118">
        <v>70.780643999999995</v>
      </c>
      <c r="X118">
        <v>5.5400999999999998</v>
      </c>
      <c r="Y118">
        <v>16.152000000000001</v>
      </c>
    </row>
    <row r="119" spans="1:25" x14ac:dyDescent="0.25">
      <c r="A119" t="s">
        <v>53</v>
      </c>
      <c r="B119" t="s">
        <v>54</v>
      </c>
      <c r="C119" s="9">
        <f t="shared" si="10"/>
        <v>43535.780685999998</v>
      </c>
      <c r="D119">
        <f t="shared" si="11"/>
        <v>16.5</v>
      </c>
      <c r="E119">
        <f t="shared" si="12"/>
        <v>17.5</v>
      </c>
      <c r="F119" s="1">
        <f t="shared" si="13"/>
        <v>30.741</v>
      </c>
      <c r="G119" s="1">
        <f t="shared" si="14"/>
        <v>4.4550000000000001</v>
      </c>
      <c r="H119">
        <f t="shared" si="15"/>
        <v>7.9109999999999996</v>
      </c>
      <c r="I119">
        <f t="shared" si="16"/>
        <v>75.069999999999993</v>
      </c>
      <c r="J119" s="1">
        <f t="shared" si="17"/>
        <v>0.79600000000000004</v>
      </c>
      <c r="K119" s="1"/>
      <c r="M119">
        <v>17</v>
      </c>
      <c r="N119">
        <v>4.4551999999999996</v>
      </c>
      <c r="O119">
        <v>30.740500000000001</v>
      </c>
      <c r="P119">
        <v>24.355599999999999</v>
      </c>
      <c r="Q119" s="8">
        <v>0.79613</v>
      </c>
      <c r="R119">
        <v>0.12720000000000001</v>
      </c>
      <c r="S119">
        <v>4.3999999999999997E-2</v>
      </c>
      <c r="T119">
        <v>1463.33</v>
      </c>
      <c r="U119">
        <v>75.064999999999998</v>
      </c>
      <c r="V119">
        <v>7.9104999999999999</v>
      </c>
      <c r="W119">
        <v>70.780686000000003</v>
      </c>
      <c r="X119">
        <v>5.5353000000000003</v>
      </c>
      <c r="Y119">
        <v>17.161999999999999</v>
      </c>
    </row>
    <row r="120" spans="1:25" x14ac:dyDescent="0.25">
      <c r="A120" t="s">
        <v>53</v>
      </c>
      <c r="B120" t="s">
        <v>54</v>
      </c>
      <c r="C120" s="9">
        <f t="shared" si="10"/>
        <v>43535.780726999998</v>
      </c>
      <c r="D120">
        <f t="shared" si="11"/>
        <v>17.5</v>
      </c>
      <c r="E120">
        <f t="shared" si="12"/>
        <v>18.5</v>
      </c>
      <c r="F120" s="1">
        <f t="shared" si="13"/>
        <v>30.988</v>
      </c>
      <c r="G120" s="1">
        <f t="shared" si="14"/>
        <v>4.4889999999999999</v>
      </c>
      <c r="H120">
        <f t="shared" si="15"/>
        <v>7.83</v>
      </c>
      <c r="I120">
        <f t="shared" si="16"/>
        <v>74.489999999999995</v>
      </c>
      <c r="J120" s="1">
        <f t="shared" si="17"/>
        <v>0.64600000000000002</v>
      </c>
      <c r="K120" s="1"/>
      <c r="M120">
        <v>18</v>
      </c>
      <c r="N120">
        <v>4.4893000000000001</v>
      </c>
      <c r="O120">
        <v>30.987500000000001</v>
      </c>
      <c r="P120">
        <v>24.548200000000001</v>
      </c>
      <c r="Q120" s="8">
        <v>0.64595000000000002</v>
      </c>
      <c r="R120">
        <v>0.12720000000000001</v>
      </c>
      <c r="S120">
        <v>4.2999999999999997E-2</v>
      </c>
      <c r="T120">
        <v>1463.81</v>
      </c>
      <c r="U120">
        <v>74.484999999999999</v>
      </c>
      <c r="V120">
        <v>7.8299000000000003</v>
      </c>
      <c r="W120">
        <v>70.780726999999999</v>
      </c>
      <c r="X120">
        <v>5.4789000000000003</v>
      </c>
      <c r="Y120">
        <v>18.172000000000001</v>
      </c>
    </row>
    <row r="121" spans="1:25" x14ac:dyDescent="0.25">
      <c r="A121" t="s">
        <v>53</v>
      </c>
      <c r="B121" t="s">
        <v>54</v>
      </c>
      <c r="C121" s="9">
        <f t="shared" si="10"/>
        <v>43535.780768999997</v>
      </c>
      <c r="D121">
        <f t="shared" si="11"/>
        <v>18.5</v>
      </c>
      <c r="E121">
        <f t="shared" si="12"/>
        <v>19.5</v>
      </c>
      <c r="F121" s="1">
        <f t="shared" si="13"/>
        <v>31.108000000000001</v>
      </c>
      <c r="G121" s="1">
        <f t="shared" si="14"/>
        <v>4.5140000000000002</v>
      </c>
      <c r="H121">
        <f t="shared" si="15"/>
        <v>7.7629999999999999</v>
      </c>
      <c r="I121">
        <f t="shared" si="16"/>
        <v>73.95</v>
      </c>
      <c r="J121" s="1">
        <f t="shared" si="17"/>
        <v>0.42199999999999999</v>
      </c>
      <c r="K121" s="1"/>
      <c r="M121">
        <v>19</v>
      </c>
      <c r="N121">
        <v>4.5138999999999996</v>
      </c>
      <c r="O121">
        <v>31.107600000000001</v>
      </c>
      <c r="P121">
        <v>24.640999999999998</v>
      </c>
      <c r="Q121" s="8">
        <v>0.42176000000000002</v>
      </c>
      <c r="R121">
        <v>0.1273</v>
      </c>
      <c r="S121">
        <v>0.04</v>
      </c>
      <c r="T121">
        <v>1464.08</v>
      </c>
      <c r="U121">
        <v>73.950999999999993</v>
      </c>
      <c r="V121">
        <v>7.7629000000000001</v>
      </c>
      <c r="W121">
        <v>70.780769000000006</v>
      </c>
      <c r="X121">
        <v>5.4320000000000004</v>
      </c>
      <c r="Y121">
        <v>19.181000000000001</v>
      </c>
    </row>
    <row r="122" spans="1:25" x14ac:dyDescent="0.25">
      <c r="A122" t="s">
        <v>53</v>
      </c>
      <c r="B122" t="s">
        <v>54</v>
      </c>
      <c r="C122" s="9">
        <f t="shared" si="10"/>
        <v>43535.780809999997</v>
      </c>
      <c r="D122">
        <f t="shared" si="11"/>
        <v>19.5</v>
      </c>
      <c r="E122">
        <f t="shared" si="12"/>
        <v>20.5</v>
      </c>
      <c r="F122" s="1">
        <f t="shared" si="13"/>
        <v>31.265999999999998</v>
      </c>
      <c r="G122" s="1">
        <f t="shared" si="14"/>
        <v>4.5670000000000002</v>
      </c>
      <c r="H122">
        <f t="shared" si="15"/>
        <v>7.681</v>
      </c>
      <c r="I122">
        <f t="shared" si="16"/>
        <v>73.34</v>
      </c>
      <c r="J122" s="1">
        <f t="shared" si="17"/>
        <v>0.41199999999999998</v>
      </c>
      <c r="K122" s="1"/>
      <c r="M122">
        <v>20</v>
      </c>
      <c r="N122">
        <v>4.5673000000000004</v>
      </c>
      <c r="O122">
        <v>31.265599999999999</v>
      </c>
      <c r="P122">
        <v>24.760899999999999</v>
      </c>
      <c r="Q122" s="8">
        <v>0.41177000000000002</v>
      </c>
      <c r="R122">
        <v>0.1273</v>
      </c>
      <c r="S122">
        <v>3.7999999999999999E-2</v>
      </c>
      <c r="T122">
        <v>1464.52</v>
      </c>
      <c r="U122">
        <v>73.341999999999999</v>
      </c>
      <c r="V122">
        <v>7.6807999999999996</v>
      </c>
      <c r="W122">
        <v>70.780810000000002</v>
      </c>
      <c r="X122">
        <v>5.3746</v>
      </c>
      <c r="Y122">
        <v>20.190999999999999</v>
      </c>
    </row>
    <row r="123" spans="1:25" x14ac:dyDescent="0.25">
      <c r="A123" t="s">
        <v>53</v>
      </c>
      <c r="B123" t="s">
        <v>54</v>
      </c>
      <c r="C123" s="9">
        <f t="shared" si="10"/>
        <v>43535.780851000003</v>
      </c>
      <c r="D123">
        <f t="shared" si="11"/>
        <v>20.5</v>
      </c>
      <c r="E123">
        <f t="shared" si="12"/>
        <v>21.5</v>
      </c>
      <c r="F123" s="1">
        <f t="shared" si="13"/>
        <v>31.507000000000001</v>
      </c>
      <c r="G123" s="1">
        <f t="shared" si="14"/>
        <v>4.6319999999999997</v>
      </c>
      <c r="H123">
        <f t="shared" si="15"/>
        <v>7.6779999999999999</v>
      </c>
      <c r="I123">
        <f t="shared" si="16"/>
        <v>73.55</v>
      </c>
      <c r="J123" s="1">
        <f t="shared" si="17"/>
        <v>0.44700000000000001</v>
      </c>
      <c r="K123" s="1"/>
      <c r="M123">
        <v>21</v>
      </c>
      <c r="N123">
        <v>4.6318999999999999</v>
      </c>
      <c r="O123">
        <v>31.507200000000001</v>
      </c>
      <c r="P123">
        <v>24.945900000000002</v>
      </c>
      <c r="Q123" s="8">
        <v>0.44701000000000002</v>
      </c>
      <c r="R123">
        <v>0.12740000000000001</v>
      </c>
      <c r="S123">
        <v>3.6999999999999998E-2</v>
      </c>
      <c r="T123">
        <v>1465.11</v>
      </c>
      <c r="U123">
        <v>73.546000000000006</v>
      </c>
      <c r="V123">
        <v>7.6776999999999997</v>
      </c>
      <c r="W123">
        <v>70.780850999999998</v>
      </c>
      <c r="X123">
        <v>5.3723999999999998</v>
      </c>
      <c r="Y123">
        <v>21.2</v>
      </c>
    </row>
    <row r="124" spans="1:25" x14ac:dyDescent="0.25">
      <c r="A124" t="s">
        <v>53</v>
      </c>
      <c r="B124" t="s">
        <v>54</v>
      </c>
      <c r="C124" s="9">
        <f t="shared" si="10"/>
        <v>43535.780893000003</v>
      </c>
      <c r="D124">
        <f t="shared" si="11"/>
        <v>21.5</v>
      </c>
      <c r="E124">
        <f t="shared" si="12"/>
        <v>22.5</v>
      </c>
      <c r="F124" s="1">
        <f t="shared" si="13"/>
        <v>31.65</v>
      </c>
      <c r="G124" s="1">
        <f t="shared" si="14"/>
        <v>4.6790000000000003</v>
      </c>
      <c r="H124">
        <f t="shared" si="15"/>
        <v>7.6479999999999997</v>
      </c>
      <c r="I124">
        <f t="shared" si="16"/>
        <v>73.41</v>
      </c>
      <c r="J124" s="1">
        <f t="shared" si="17"/>
        <v>0.48599999999999999</v>
      </c>
      <c r="K124" s="1"/>
      <c r="M124">
        <v>22</v>
      </c>
      <c r="N124">
        <v>4.6792999999999996</v>
      </c>
      <c r="O124">
        <v>31.650099999999998</v>
      </c>
      <c r="P124">
        <v>25.054400000000001</v>
      </c>
      <c r="Q124" s="8">
        <v>0.48612</v>
      </c>
      <c r="R124">
        <v>0.12740000000000001</v>
      </c>
      <c r="S124">
        <v>3.6999999999999998E-2</v>
      </c>
      <c r="T124">
        <v>1465.51</v>
      </c>
      <c r="U124">
        <v>73.412000000000006</v>
      </c>
      <c r="V124">
        <v>7.6477000000000004</v>
      </c>
      <c r="W124">
        <v>70.780893000000006</v>
      </c>
      <c r="X124">
        <v>5.3513999999999999</v>
      </c>
      <c r="Y124">
        <v>22.21</v>
      </c>
    </row>
    <row r="125" spans="1:25" x14ac:dyDescent="0.25">
      <c r="A125" t="s">
        <v>53</v>
      </c>
      <c r="B125" t="s">
        <v>54</v>
      </c>
      <c r="C125" s="9">
        <f t="shared" si="10"/>
        <v>43535.780935000003</v>
      </c>
      <c r="D125">
        <f t="shared" si="11"/>
        <v>22.5</v>
      </c>
      <c r="E125">
        <f t="shared" si="12"/>
        <v>23.5</v>
      </c>
      <c r="F125" s="1">
        <f t="shared" si="13"/>
        <v>31.745999999999999</v>
      </c>
      <c r="G125" s="1">
        <f t="shared" si="14"/>
        <v>4.7140000000000004</v>
      </c>
      <c r="H125">
        <f t="shared" si="15"/>
        <v>7.6239999999999997</v>
      </c>
      <c r="I125">
        <f t="shared" si="16"/>
        <v>73.290000000000006</v>
      </c>
      <c r="J125" s="1">
        <f t="shared" si="17"/>
        <v>0.47</v>
      </c>
      <c r="K125" s="1"/>
      <c r="M125">
        <v>23</v>
      </c>
      <c r="N125">
        <v>4.7134999999999998</v>
      </c>
      <c r="O125">
        <v>31.746300000000002</v>
      </c>
      <c r="P125">
        <v>25.126999999999999</v>
      </c>
      <c r="Q125" s="8">
        <v>0.46988000000000002</v>
      </c>
      <c r="R125">
        <v>0.1273</v>
      </c>
      <c r="S125">
        <v>3.6999999999999998E-2</v>
      </c>
      <c r="T125">
        <v>1465.79</v>
      </c>
      <c r="U125">
        <v>73.293999999999997</v>
      </c>
      <c r="V125">
        <v>7.6242000000000001</v>
      </c>
      <c r="W125">
        <v>70.780934999999999</v>
      </c>
      <c r="X125">
        <v>5.335</v>
      </c>
      <c r="Y125">
        <v>23.219000000000001</v>
      </c>
    </row>
    <row r="126" spans="1:25" x14ac:dyDescent="0.25">
      <c r="A126" t="s">
        <v>53</v>
      </c>
      <c r="B126" t="s">
        <v>54</v>
      </c>
      <c r="C126" s="9">
        <f t="shared" si="10"/>
        <v>43535.780978000003</v>
      </c>
      <c r="D126">
        <f t="shared" si="11"/>
        <v>23.5</v>
      </c>
      <c r="E126">
        <f t="shared" si="12"/>
        <v>24.5</v>
      </c>
      <c r="F126" s="1">
        <f t="shared" si="13"/>
        <v>31.841999999999999</v>
      </c>
      <c r="G126" s="1">
        <f t="shared" si="14"/>
        <v>4.7480000000000002</v>
      </c>
      <c r="H126">
        <f t="shared" si="15"/>
        <v>7.5819999999999999</v>
      </c>
      <c r="I126">
        <f t="shared" si="16"/>
        <v>73</v>
      </c>
      <c r="J126" s="1">
        <f t="shared" si="17"/>
        <v>0.35299999999999998</v>
      </c>
      <c r="K126" s="1"/>
      <c r="M126">
        <v>24</v>
      </c>
      <c r="N126">
        <v>4.7481999999999998</v>
      </c>
      <c r="O126">
        <v>31.841699999999999</v>
      </c>
      <c r="P126">
        <v>25.199000000000002</v>
      </c>
      <c r="Q126" s="8">
        <v>0.35327999999999998</v>
      </c>
      <c r="R126">
        <v>0.1273</v>
      </c>
      <c r="S126">
        <v>3.6999999999999998E-2</v>
      </c>
      <c r="T126">
        <v>1466.07</v>
      </c>
      <c r="U126">
        <v>72.995999999999995</v>
      </c>
      <c r="V126">
        <v>7.5819999999999999</v>
      </c>
      <c r="W126">
        <v>70.780978000000005</v>
      </c>
      <c r="X126">
        <v>5.3053999999999997</v>
      </c>
      <c r="Y126">
        <v>24.228999999999999</v>
      </c>
    </row>
    <row r="127" spans="1:25" x14ac:dyDescent="0.25">
      <c r="A127" t="s">
        <v>53</v>
      </c>
      <c r="B127" t="s">
        <v>54</v>
      </c>
      <c r="C127" s="9">
        <f t="shared" si="10"/>
        <v>43535.781020000002</v>
      </c>
      <c r="D127">
        <f t="shared" si="11"/>
        <v>24.5</v>
      </c>
      <c r="E127">
        <f t="shared" si="12"/>
        <v>25.5</v>
      </c>
      <c r="F127" s="1">
        <f t="shared" si="13"/>
        <v>31.995000000000001</v>
      </c>
      <c r="G127" s="1">
        <f t="shared" si="14"/>
        <v>4.806</v>
      </c>
      <c r="H127">
        <f t="shared" si="15"/>
        <v>7.5460000000000003</v>
      </c>
      <c r="I127">
        <f t="shared" si="16"/>
        <v>72.83</v>
      </c>
      <c r="J127" s="1">
        <f t="shared" si="17"/>
        <v>0.29499999999999998</v>
      </c>
      <c r="K127" s="1"/>
      <c r="M127">
        <v>25</v>
      </c>
      <c r="N127">
        <v>4.806</v>
      </c>
      <c r="O127">
        <v>31.995100000000001</v>
      </c>
      <c r="P127">
        <v>25.314499999999999</v>
      </c>
      <c r="Q127" s="8">
        <v>0.29496</v>
      </c>
      <c r="R127">
        <v>0.12740000000000001</v>
      </c>
      <c r="S127">
        <v>0.04</v>
      </c>
      <c r="T127">
        <v>1466.52</v>
      </c>
      <c r="U127">
        <v>72.826999999999998</v>
      </c>
      <c r="V127">
        <v>7.5461999999999998</v>
      </c>
      <c r="W127">
        <v>70.781019999999998</v>
      </c>
      <c r="X127">
        <v>5.2804000000000002</v>
      </c>
      <c r="Y127">
        <v>25.239000000000001</v>
      </c>
    </row>
    <row r="128" spans="1:25" x14ac:dyDescent="0.25">
      <c r="A128" t="s">
        <v>53</v>
      </c>
      <c r="B128" t="s">
        <v>54</v>
      </c>
      <c r="C128" s="9">
        <f t="shared" si="10"/>
        <v>43535.781062000002</v>
      </c>
      <c r="D128">
        <f t="shared" si="11"/>
        <v>25.5</v>
      </c>
      <c r="E128">
        <f t="shared" si="12"/>
        <v>26.5</v>
      </c>
      <c r="F128" s="1">
        <f t="shared" si="13"/>
        <v>32.143000000000001</v>
      </c>
      <c r="G128" s="1">
        <f t="shared" si="14"/>
        <v>4.8650000000000002</v>
      </c>
      <c r="H128">
        <f t="shared" si="15"/>
        <v>7.4880000000000004</v>
      </c>
      <c r="I128">
        <f t="shared" si="16"/>
        <v>72.44</v>
      </c>
      <c r="J128" s="1">
        <f t="shared" si="17"/>
        <v>0.32200000000000001</v>
      </c>
      <c r="K128" s="1"/>
      <c r="M128">
        <v>26</v>
      </c>
      <c r="N128">
        <v>4.8646000000000003</v>
      </c>
      <c r="O128">
        <v>32.1432</v>
      </c>
      <c r="P128">
        <v>25.425699999999999</v>
      </c>
      <c r="Q128" s="8">
        <v>0.3216</v>
      </c>
      <c r="R128">
        <v>0.12740000000000001</v>
      </c>
      <c r="S128">
        <v>4.2999999999999997E-2</v>
      </c>
      <c r="T128">
        <v>1466.97</v>
      </c>
      <c r="U128">
        <v>72.436999999999998</v>
      </c>
      <c r="V128">
        <v>7.4877000000000002</v>
      </c>
      <c r="W128">
        <v>70.781062000000006</v>
      </c>
      <c r="X128">
        <v>5.2394999999999996</v>
      </c>
      <c r="Y128">
        <v>26.248000000000001</v>
      </c>
    </row>
    <row r="129" spans="1:25" x14ac:dyDescent="0.25">
      <c r="A129" t="s">
        <v>53</v>
      </c>
      <c r="B129" t="s">
        <v>54</v>
      </c>
      <c r="C129" s="9">
        <f t="shared" si="10"/>
        <v>43535.781104000002</v>
      </c>
      <c r="D129">
        <f t="shared" si="11"/>
        <v>26.5</v>
      </c>
      <c r="E129">
        <f t="shared" si="12"/>
        <v>27.5</v>
      </c>
      <c r="F129" s="1">
        <f t="shared" si="13"/>
        <v>32.195</v>
      </c>
      <c r="G129" s="1">
        <f t="shared" si="14"/>
        <v>4.8959999999999999</v>
      </c>
      <c r="H129">
        <f t="shared" si="15"/>
        <v>7.4779999999999998</v>
      </c>
      <c r="I129">
        <f t="shared" si="16"/>
        <v>72.42</v>
      </c>
      <c r="J129" s="1">
        <f t="shared" si="17"/>
        <v>0.36499999999999999</v>
      </c>
      <c r="K129" s="1"/>
      <c r="M129">
        <v>27</v>
      </c>
      <c r="N129">
        <v>4.8963000000000001</v>
      </c>
      <c r="O129">
        <v>32.195099999999996</v>
      </c>
      <c r="P129">
        <v>25.4633</v>
      </c>
      <c r="Q129" s="8">
        <v>0.36499999999999999</v>
      </c>
      <c r="R129">
        <v>0.12740000000000001</v>
      </c>
      <c r="S129">
        <v>4.7E-2</v>
      </c>
      <c r="T129">
        <v>1467.18</v>
      </c>
      <c r="U129">
        <v>72.421000000000006</v>
      </c>
      <c r="V129">
        <v>7.4779</v>
      </c>
      <c r="W129">
        <v>70.781103999999999</v>
      </c>
      <c r="X129">
        <v>5.2325999999999997</v>
      </c>
      <c r="Y129">
        <v>27.257999999999999</v>
      </c>
    </row>
    <row r="130" spans="1:25" x14ac:dyDescent="0.25">
      <c r="A130" t="s">
        <v>53</v>
      </c>
      <c r="B130" t="s">
        <v>54</v>
      </c>
      <c r="C130" s="9">
        <f t="shared" si="10"/>
        <v>43535.781149000002</v>
      </c>
      <c r="D130">
        <f t="shared" si="11"/>
        <v>27.5</v>
      </c>
      <c r="E130">
        <f t="shared" si="12"/>
        <v>28.5</v>
      </c>
      <c r="F130" s="1">
        <f t="shared" si="13"/>
        <v>32.203000000000003</v>
      </c>
      <c r="G130" s="1">
        <f t="shared" si="14"/>
        <v>4.9050000000000002</v>
      </c>
      <c r="H130">
        <f t="shared" si="15"/>
        <v>7.4470000000000001</v>
      </c>
      <c r="I130">
        <f t="shared" si="16"/>
        <v>72.14</v>
      </c>
      <c r="J130" s="1">
        <f t="shared" si="17"/>
        <v>0.28299999999999997</v>
      </c>
      <c r="K130" s="1"/>
      <c r="M130">
        <v>28</v>
      </c>
      <c r="N130">
        <v>4.9054000000000002</v>
      </c>
      <c r="O130">
        <v>32.202800000000003</v>
      </c>
      <c r="P130">
        <v>25.468399999999999</v>
      </c>
      <c r="Q130" s="8">
        <v>0.28286</v>
      </c>
      <c r="R130">
        <v>0.12740000000000001</v>
      </c>
      <c r="S130">
        <v>4.8000000000000001E-2</v>
      </c>
      <c r="T130">
        <v>1467.24</v>
      </c>
      <c r="U130">
        <v>72.137</v>
      </c>
      <c r="V130">
        <v>7.4465000000000003</v>
      </c>
      <c r="W130">
        <v>70.781148999999999</v>
      </c>
      <c r="X130">
        <v>5.2106000000000003</v>
      </c>
      <c r="Y130">
        <v>28.268000000000001</v>
      </c>
    </row>
    <row r="131" spans="1:25" x14ac:dyDescent="0.25">
      <c r="A131" t="s">
        <v>53</v>
      </c>
      <c r="B131" t="s">
        <v>54</v>
      </c>
      <c r="C131" s="9">
        <f t="shared" si="10"/>
        <v>43535.781193000003</v>
      </c>
      <c r="D131">
        <f t="shared" si="11"/>
        <v>28.5</v>
      </c>
      <c r="E131">
        <f t="shared" si="12"/>
        <v>29.5</v>
      </c>
      <c r="F131" s="1">
        <f t="shared" si="13"/>
        <v>32.204000000000001</v>
      </c>
      <c r="G131" s="1">
        <f t="shared" si="14"/>
        <v>4.9059999999999997</v>
      </c>
      <c r="H131">
        <f t="shared" si="15"/>
        <v>7.4249999999999998</v>
      </c>
      <c r="I131">
        <f t="shared" si="16"/>
        <v>71.930000000000007</v>
      </c>
      <c r="J131" s="1">
        <f t="shared" si="17"/>
        <v>0.27400000000000002</v>
      </c>
      <c r="K131" s="1"/>
      <c r="M131">
        <v>29</v>
      </c>
      <c r="N131">
        <v>4.9063999999999997</v>
      </c>
      <c r="O131">
        <v>32.203699999999998</v>
      </c>
      <c r="P131">
        <v>25.469100000000001</v>
      </c>
      <c r="Q131" s="8">
        <v>0.27374999999999999</v>
      </c>
      <c r="R131">
        <v>0.12740000000000001</v>
      </c>
      <c r="S131">
        <v>4.9000000000000002E-2</v>
      </c>
      <c r="T131">
        <v>1467.26</v>
      </c>
      <c r="U131">
        <v>71.930000000000007</v>
      </c>
      <c r="V131">
        <v>7.4249000000000001</v>
      </c>
      <c r="W131">
        <v>70.781193000000002</v>
      </c>
      <c r="X131">
        <v>5.1955</v>
      </c>
      <c r="Y131">
        <v>29.277000000000001</v>
      </c>
    </row>
    <row r="132" spans="1:25" x14ac:dyDescent="0.25">
      <c r="A132" t="s">
        <v>53</v>
      </c>
      <c r="B132" t="s">
        <v>54</v>
      </c>
      <c r="C132" s="9">
        <f t="shared" ref="C132:C195" si="18">DATE(2019,1,$W132)+($W132-FLOOR($W132,1))</f>
        <v>43535.781236000003</v>
      </c>
      <c r="D132">
        <f t="shared" ref="D132:D153" si="19">M132-0.5</f>
        <v>29.5</v>
      </c>
      <c r="E132">
        <f t="shared" ref="E132:E153" si="20">M132+0.5</f>
        <v>30.5</v>
      </c>
      <c r="F132" s="1">
        <f t="shared" ref="F132:F153" si="21">ROUND(O132,3)</f>
        <v>32.212000000000003</v>
      </c>
      <c r="G132" s="1">
        <f t="shared" ref="G132:G153" si="22">ROUND(N132,3)</f>
        <v>4.9109999999999996</v>
      </c>
      <c r="H132">
        <f t="shared" ref="H132:H153" si="23">ROUND(V132,3)</f>
        <v>7.4139999999999997</v>
      </c>
      <c r="I132">
        <f t="shared" ref="I132:I153" si="24">ROUND(U132,2)</f>
        <v>71.84</v>
      </c>
      <c r="J132" s="1">
        <f t="shared" ref="J132:J153" si="25">ROUND(Q132,3)</f>
        <v>0.30299999999999999</v>
      </c>
      <c r="K132" s="1"/>
      <c r="M132">
        <v>30</v>
      </c>
      <c r="N132">
        <v>4.9112999999999998</v>
      </c>
      <c r="O132">
        <v>32.212000000000003</v>
      </c>
      <c r="P132">
        <v>25.475100000000001</v>
      </c>
      <c r="Q132" s="8">
        <v>0.30259999999999998</v>
      </c>
      <c r="R132">
        <v>0.12740000000000001</v>
      </c>
      <c r="S132">
        <v>0.05</v>
      </c>
      <c r="T132">
        <v>1467.31</v>
      </c>
      <c r="U132">
        <v>71.837000000000003</v>
      </c>
      <c r="V132">
        <v>7.4139999999999997</v>
      </c>
      <c r="W132">
        <v>70.781236000000007</v>
      </c>
      <c r="X132">
        <v>5.1879</v>
      </c>
      <c r="Y132">
        <v>30.286999999999999</v>
      </c>
    </row>
    <row r="133" spans="1:25" x14ac:dyDescent="0.25">
      <c r="A133" t="s">
        <v>53</v>
      </c>
      <c r="B133" t="s">
        <v>54</v>
      </c>
      <c r="C133" s="9">
        <f t="shared" si="18"/>
        <v>43535.781282000004</v>
      </c>
      <c r="D133">
        <f t="shared" si="19"/>
        <v>30.5</v>
      </c>
      <c r="E133">
        <f t="shared" si="20"/>
        <v>31.5</v>
      </c>
      <c r="F133" s="1">
        <f t="shared" si="21"/>
        <v>32.369</v>
      </c>
      <c r="G133" s="1">
        <f t="shared" si="22"/>
        <v>5.0110000000000001</v>
      </c>
      <c r="H133">
        <f t="shared" si="23"/>
        <v>7.3840000000000003</v>
      </c>
      <c r="I133">
        <f t="shared" si="24"/>
        <v>71.8</v>
      </c>
      <c r="J133" s="1">
        <f t="shared" si="25"/>
        <v>0.255</v>
      </c>
      <c r="K133" s="1"/>
      <c r="M133">
        <v>31</v>
      </c>
      <c r="N133">
        <v>5.0105000000000004</v>
      </c>
      <c r="O133">
        <v>32.368499999999997</v>
      </c>
      <c r="P133">
        <v>25.5883</v>
      </c>
      <c r="Q133" s="8">
        <v>0.25520999999999999</v>
      </c>
      <c r="R133">
        <v>0.12740000000000001</v>
      </c>
      <c r="S133">
        <v>5.0999999999999997E-2</v>
      </c>
      <c r="T133">
        <v>1467.93</v>
      </c>
      <c r="U133">
        <v>71.795000000000002</v>
      </c>
      <c r="V133">
        <v>7.3844000000000003</v>
      </c>
      <c r="W133">
        <v>70.781282000000004</v>
      </c>
      <c r="X133">
        <v>5.1670999999999996</v>
      </c>
      <c r="Y133">
        <v>31.295999999999999</v>
      </c>
    </row>
    <row r="134" spans="1:25" x14ac:dyDescent="0.25">
      <c r="A134" t="s">
        <v>53</v>
      </c>
      <c r="B134" t="s">
        <v>54</v>
      </c>
      <c r="C134" s="9">
        <f t="shared" si="18"/>
        <v>43535.781323000003</v>
      </c>
      <c r="D134">
        <f t="shared" si="19"/>
        <v>31.5</v>
      </c>
      <c r="E134">
        <f t="shared" si="20"/>
        <v>32.5</v>
      </c>
      <c r="F134" s="1">
        <f t="shared" si="21"/>
        <v>32.42</v>
      </c>
      <c r="G134" s="1">
        <f t="shared" si="22"/>
        <v>5.0430000000000001</v>
      </c>
      <c r="H134">
        <f t="shared" si="23"/>
        <v>7.33</v>
      </c>
      <c r="I134">
        <f t="shared" si="24"/>
        <v>71.34</v>
      </c>
      <c r="J134" s="1">
        <f t="shared" si="25"/>
        <v>0.26</v>
      </c>
      <c r="K134" s="1"/>
      <c r="M134">
        <v>32</v>
      </c>
      <c r="N134">
        <v>5.0425000000000004</v>
      </c>
      <c r="O134">
        <v>32.419800000000002</v>
      </c>
      <c r="P134">
        <v>25.625399999999999</v>
      </c>
      <c r="Q134" s="8">
        <v>0.26001000000000002</v>
      </c>
      <c r="R134">
        <v>0.1275</v>
      </c>
      <c r="S134">
        <v>0.05</v>
      </c>
      <c r="T134">
        <v>1468.15</v>
      </c>
      <c r="U134">
        <v>71.341999999999999</v>
      </c>
      <c r="V134">
        <v>7.3296999999999999</v>
      </c>
      <c r="W134">
        <v>70.781323</v>
      </c>
      <c r="X134">
        <v>5.1288999999999998</v>
      </c>
      <c r="Y134">
        <v>32.305999999999997</v>
      </c>
    </row>
    <row r="135" spans="1:25" x14ac:dyDescent="0.25">
      <c r="A135" t="s">
        <v>53</v>
      </c>
      <c r="B135" t="s">
        <v>54</v>
      </c>
      <c r="C135" s="9">
        <f t="shared" si="18"/>
        <v>43535.781364000002</v>
      </c>
      <c r="D135">
        <f t="shared" si="19"/>
        <v>32.5</v>
      </c>
      <c r="E135">
        <f t="shared" si="20"/>
        <v>33.5</v>
      </c>
      <c r="F135" s="1">
        <f t="shared" si="21"/>
        <v>32.521999999999998</v>
      </c>
      <c r="G135" s="1">
        <f t="shared" si="22"/>
        <v>5.1070000000000002</v>
      </c>
      <c r="H135">
        <f t="shared" si="23"/>
        <v>7.258</v>
      </c>
      <c r="I135">
        <f t="shared" si="24"/>
        <v>70.8</v>
      </c>
      <c r="J135" s="1">
        <f t="shared" si="25"/>
        <v>0.23599999999999999</v>
      </c>
      <c r="K135" s="1"/>
      <c r="M135">
        <v>33</v>
      </c>
      <c r="N135">
        <v>5.1067</v>
      </c>
      <c r="O135">
        <v>32.521900000000002</v>
      </c>
      <c r="P135">
        <v>25.699200000000001</v>
      </c>
      <c r="Q135" s="8">
        <v>0.23633999999999999</v>
      </c>
      <c r="R135">
        <v>0.1275</v>
      </c>
      <c r="S135">
        <v>4.9000000000000002E-2</v>
      </c>
      <c r="T135">
        <v>1468.55</v>
      </c>
      <c r="U135">
        <v>70.802999999999997</v>
      </c>
      <c r="V135">
        <v>7.2582000000000004</v>
      </c>
      <c r="W135">
        <v>70.781363999999996</v>
      </c>
      <c r="X135">
        <v>5.0788000000000002</v>
      </c>
      <c r="Y135">
        <v>33.316000000000003</v>
      </c>
    </row>
    <row r="136" spans="1:25" x14ac:dyDescent="0.25">
      <c r="A136" t="s">
        <v>53</v>
      </c>
      <c r="B136" t="s">
        <v>54</v>
      </c>
      <c r="C136" s="9">
        <f t="shared" si="18"/>
        <v>43535.781405000002</v>
      </c>
      <c r="D136">
        <f t="shared" si="19"/>
        <v>33.5</v>
      </c>
      <c r="E136">
        <f t="shared" si="20"/>
        <v>34.5</v>
      </c>
      <c r="F136" s="1">
        <f t="shared" si="21"/>
        <v>32.628999999999998</v>
      </c>
      <c r="G136" s="1">
        <f t="shared" si="22"/>
        <v>5.1909999999999998</v>
      </c>
      <c r="H136">
        <f t="shared" si="23"/>
        <v>7.2240000000000002</v>
      </c>
      <c r="I136">
        <f t="shared" si="24"/>
        <v>70.66</v>
      </c>
      <c r="J136" s="1">
        <f t="shared" si="25"/>
        <v>0.23499999999999999</v>
      </c>
      <c r="K136" s="1"/>
      <c r="M136">
        <v>34</v>
      </c>
      <c r="N136">
        <v>5.1906999999999996</v>
      </c>
      <c r="O136">
        <v>32.628599999999999</v>
      </c>
      <c r="P136">
        <v>25.7742</v>
      </c>
      <c r="Q136" s="8">
        <v>0.23486000000000001</v>
      </c>
      <c r="R136">
        <v>0.12740000000000001</v>
      </c>
      <c r="S136">
        <v>5.3999999999999999E-2</v>
      </c>
      <c r="T136">
        <v>1469.05</v>
      </c>
      <c r="U136">
        <v>70.664000000000001</v>
      </c>
      <c r="V136">
        <v>7.2243000000000004</v>
      </c>
      <c r="W136">
        <v>70.781405000000007</v>
      </c>
      <c r="X136">
        <v>5.0551000000000004</v>
      </c>
      <c r="Y136">
        <v>34.325000000000003</v>
      </c>
    </row>
    <row r="137" spans="1:25" x14ac:dyDescent="0.25">
      <c r="A137" t="s">
        <v>53</v>
      </c>
      <c r="B137" t="s">
        <v>54</v>
      </c>
      <c r="C137" s="9">
        <f t="shared" si="18"/>
        <v>43535.781446000001</v>
      </c>
      <c r="D137">
        <f t="shared" si="19"/>
        <v>34.5</v>
      </c>
      <c r="E137">
        <f t="shared" si="20"/>
        <v>35.5</v>
      </c>
      <c r="F137" s="1">
        <f t="shared" si="21"/>
        <v>32.646999999999998</v>
      </c>
      <c r="G137" s="1">
        <f t="shared" si="22"/>
        <v>5.2030000000000003</v>
      </c>
      <c r="H137">
        <f t="shared" si="23"/>
        <v>7.1340000000000003</v>
      </c>
      <c r="I137">
        <f t="shared" si="24"/>
        <v>69.81</v>
      </c>
      <c r="J137" s="1">
        <f t="shared" si="25"/>
        <v>0.28499999999999998</v>
      </c>
      <c r="K137" s="1"/>
      <c r="M137">
        <v>35</v>
      </c>
      <c r="N137">
        <v>5.2031000000000001</v>
      </c>
      <c r="O137">
        <v>32.646900000000002</v>
      </c>
      <c r="P137">
        <v>25.787299999999998</v>
      </c>
      <c r="Q137" s="8">
        <v>0.28460000000000002</v>
      </c>
      <c r="R137">
        <v>0.12740000000000001</v>
      </c>
      <c r="S137">
        <v>5.8000000000000003E-2</v>
      </c>
      <c r="T137">
        <v>1469.14</v>
      </c>
      <c r="U137">
        <v>69.813000000000002</v>
      </c>
      <c r="V137">
        <v>7.1344000000000003</v>
      </c>
      <c r="W137">
        <v>70.781446000000003</v>
      </c>
      <c r="X137">
        <v>4.9922000000000004</v>
      </c>
      <c r="Y137">
        <v>35.335000000000001</v>
      </c>
    </row>
    <row r="138" spans="1:25" x14ac:dyDescent="0.25">
      <c r="A138" t="s">
        <v>53</v>
      </c>
      <c r="B138" t="s">
        <v>54</v>
      </c>
      <c r="C138" s="9">
        <f t="shared" si="18"/>
        <v>43535.781488000001</v>
      </c>
      <c r="D138">
        <f t="shared" si="19"/>
        <v>35.5</v>
      </c>
      <c r="E138">
        <f t="shared" si="20"/>
        <v>36.5</v>
      </c>
      <c r="F138" s="1">
        <f t="shared" si="21"/>
        <v>32.68</v>
      </c>
      <c r="G138" s="1">
        <f t="shared" si="22"/>
        <v>5.22</v>
      </c>
      <c r="H138">
        <f t="shared" si="23"/>
        <v>7.0919999999999996</v>
      </c>
      <c r="I138">
        <f t="shared" si="24"/>
        <v>69.44</v>
      </c>
      <c r="J138" s="1">
        <f t="shared" si="25"/>
        <v>0.26300000000000001</v>
      </c>
      <c r="K138" s="1"/>
      <c r="M138">
        <v>36</v>
      </c>
      <c r="N138">
        <v>5.2195</v>
      </c>
      <c r="O138">
        <v>32.679600000000001</v>
      </c>
      <c r="P138">
        <v>25.811299999999999</v>
      </c>
      <c r="Q138" s="8">
        <v>0.26322000000000001</v>
      </c>
      <c r="R138">
        <v>0.12740000000000001</v>
      </c>
      <c r="S138">
        <v>5.5E-2</v>
      </c>
      <c r="T138">
        <v>1469.26</v>
      </c>
      <c r="U138">
        <v>69.442999999999998</v>
      </c>
      <c r="V138">
        <v>7.0922999999999998</v>
      </c>
      <c r="W138">
        <v>70.781487999999996</v>
      </c>
      <c r="X138">
        <v>4.9627999999999997</v>
      </c>
      <c r="Y138">
        <v>36.344999999999999</v>
      </c>
    </row>
    <row r="139" spans="1:25" x14ac:dyDescent="0.25">
      <c r="A139" t="s">
        <v>53</v>
      </c>
      <c r="B139" t="s">
        <v>54</v>
      </c>
      <c r="C139" s="9">
        <f t="shared" si="18"/>
        <v>43535.781531000001</v>
      </c>
      <c r="D139">
        <f t="shared" si="19"/>
        <v>36.5</v>
      </c>
      <c r="E139">
        <f t="shared" si="20"/>
        <v>37.5</v>
      </c>
      <c r="F139" s="1">
        <f t="shared" si="21"/>
        <v>32.707000000000001</v>
      </c>
      <c r="G139" s="1">
        <f t="shared" si="22"/>
        <v>5.234</v>
      </c>
      <c r="H139">
        <f t="shared" si="23"/>
        <v>7.0629999999999997</v>
      </c>
      <c r="I139">
        <f t="shared" si="24"/>
        <v>69.2</v>
      </c>
      <c r="J139" s="1">
        <f t="shared" si="25"/>
        <v>0.30499999999999999</v>
      </c>
      <c r="K139" s="1"/>
      <c r="M139">
        <v>37</v>
      </c>
      <c r="N139">
        <v>5.2336</v>
      </c>
      <c r="O139">
        <v>32.7074</v>
      </c>
      <c r="P139">
        <v>25.831800000000001</v>
      </c>
      <c r="Q139" s="8">
        <v>0.30501</v>
      </c>
      <c r="R139">
        <v>0.12740000000000001</v>
      </c>
      <c r="S139">
        <v>5.1999999999999998E-2</v>
      </c>
      <c r="T139">
        <v>1469.37</v>
      </c>
      <c r="U139">
        <v>69.194999999999993</v>
      </c>
      <c r="V139">
        <v>7.0632000000000001</v>
      </c>
      <c r="W139">
        <v>70.781531000000001</v>
      </c>
      <c r="X139">
        <v>4.9424000000000001</v>
      </c>
      <c r="Y139">
        <v>37.353999999999999</v>
      </c>
    </row>
    <row r="140" spans="1:25" x14ac:dyDescent="0.25">
      <c r="A140" t="s">
        <v>53</v>
      </c>
      <c r="B140" t="s">
        <v>54</v>
      </c>
      <c r="C140" s="9">
        <f t="shared" si="18"/>
        <v>43535.781572</v>
      </c>
      <c r="D140">
        <f t="shared" si="19"/>
        <v>37.5</v>
      </c>
      <c r="E140">
        <f t="shared" si="20"/>
        <v>38.5</v>
      </c>
      <c r="F140" s="1">
        <f t="shared" si="21"/>
        <v>32.756</v>
      </c>
      <c r="G140" s="1">
        <f t="shared" si="22"/>
        <v>5.2640000000000002</v>
      </c>
      <c r="H140">
        <f t="shared" si="23"/>
        <v>7.056</v>
      </c>
      <c r="I140">
        <f t="shared" si="24"/>
        <v>69.19</v>
      </c>
      <c r="J140" s="1">
        <f t="shared" si="25"/>
        <v>0.28299999999999997</v>
      </c>
      <c r="K140" s="1"/>
      <c r="M140">
        <v>38</v>
      </c>
      <c r="N140">
        <v>5.2636000000000003</v>
      </c>
      <c r="O140">
        <v>32.755499999999998</v>
      </c>
      <c r="P140">
        <v>25.866399999999999</v>
      </c>
      <c r="Q140" s="8">
        <v>0.28256999999999999</v>
      </c>
      <c r="R140">
        <v>0.12740000000000001</v>
      </c>
      <c r="S140">
        <v>5.0999999999999997E-2</v>
      </c>
      <c r="T140">
        <v>1469.57</v>
      </c>
      <c r="U140">
        <v>69.191000000000003</v>
      </c>
      <c r="V140">
        <v>7.0555000000000003</v>
      </c>
      <c r="W140">
        <v>70.781571999999997</v>
      </c>
      <c r="X140">
        <v>4.9370000000000003</v>
      </c>
      <c r="Y140">
        <v>38.363999999999997</v>
      </c>
    </row>
    <row r="141" spans="1:25" x14ac:dyDescent="0.25">
      <c r="A141" t="s">
        <v>53</v>
      </c>
      <c r="B141" t="s">
        <v>54</v>
      </c>
      <c r="C141" s="9">
        <f t="shared" si="18"/>
        <v>43535.781614</v>
      </c>
      <c r="D141">
        <f t="shared" si="19"/>
        <v>38.5</v>
      </c>
      <c r="E141">
        <f t="shared" si="20"/>
        <v>39.5</v>
      </c>
      <c r="F141" s="1">
        <f t="shared" si="21"/>
        <v>32.802999999999997</v>
      </c>
      <c r="G141" s="1">
        <f t="shared" si="22"/>
        <v>5.2869999999999999</v>
      </c>
      <c r="H141">
        <f t="shared" si="23"/>
        <v>7.0519999999999996</v>
      </c>
      <c r="I141">
        <f t="shared" si="24"/>
        <v>69.209999999999994</v>
      </c>
      <c r="J141" s="1">
        <f t="shared" si="25"/>
        <v>0.26100000000000001</v>
      </c>
      <c r="K141" s="1"/>
      <c r="M141">
        <v>39</v>
      </c>
      <c r="N141">
        <v>5.2870999999999997</v>
      </c>
      <c r="O141">
        <v>32.803400000000003</v>
      </c>
      <c r="P141">
        <v>25.901700000000002</v>
      </c>
      <c r="Q141" s="8">
        <v>0.26099</v>
      </c>
      <c r="R141">
        <v>0.12740000000000001</v>
      </c>
      <c r="S141">
        <v>5.0999999999999997E-2</v>
      </c>
      <c r="T141">
        <v>1469.75</v>
      </c>
      <c r="U141">
        <v>69.212999999999994</v>
      </c>
      <c r="V141">
        <v>7.0515999999999996</v>
      </c>
      <c r="W141">
        <v>70.781614000000005</v>
      </c>
      <c r="X141">
        <v>4.9343000000000004</v>
      </c>
      <c r="Y141">
        <v>39.374000000000002</v>
      </c>
    </row>
    <row r="142" spans="1:25" x14ac:dyDescent="0.25">
      <c r="A142" t="s">
        <v>53</v>
      </c>
      <c r="B142" t="s">
        <v>54</v>
      </c>
      <c r="C142" s="9">
        <f t="shared" si="18"/>
        <v>43535.781655999999</v>
      </c>
      <c r="D142">
        <f t="shared" si="19"/>
        <v>39.5</v>
      </c>
      <c r="E142">
        <f t="shared" si="20"/>
        <v>40.5</v>
      </c>
      <c r="F142" s="1">
        <f t="shared" si="21"/>
        <v>32.863</v>
      </c>
      <c r="G142" s="1">
        <f t="shared" si="22"/>
        <v>5.306</v>
      </c>
      <c r="H142">
        <f t="shared" si="23"/>
        <v>7.0270000000000001</v>
      </c>
      <c r="I142">
        <f t="shared" si="24"/>
        <v>69.03</v>
      </c>
      <c r="J142" s="1">
        <f t="shared" si="25"/>
        <v>0.23400000000000001</v>
      </c>
      <c r="K142" s="1"/>
      <c r="M142">
        <v>40</v>
      </c>
      <c r="N142">
        <v>5.306</v>
      </c>
      <c r="O142">
        <v>32.862499999999997</v>
      </c>
      <c r="P142">
        <v>25.946300000000001</v>
      </c>
      <c r="Q142" s="8">
        <v>0.23419999999999999</v>
      </c>
      <c r="R142">
        <v>0.12740000000000001</v>
      </c>
      <c r="S142">
        <v>0.05</v>
      </c>
      <c r="T142">
        <v>1469.91</v>
      </c>
      <c r="U142">
        <v>69.028999999999996</v>
      </c>
      <c r="V142">
        <v>7.0269000000000004</v>
      </c>
      <c r="W142">
        <v>70.781655999999998</v>
      </c>
      <c r="X142">
        <v>4.9169999999999998</v>
      </c>
      <c r="Y142">
        <v>40.383000000000003</v>
      </c>
    </row>
    <row r="143" spans="1:25" x14ac:dyDescent="0.25">
      <c r="A143" t="s">
        <v>53</v>
      </c>
      <c r="B143" t="s">
        <v>54</v>
      </c>
      <c r="C143" s="9">
        <f t="shared" si="18"/>
        <v>43535.781698999999</v>
      </c>
      <c r="D143">
        <f t="shared" si="19"/>
        <v>40.5</v>
      </c>
      <c r="E143">
        <f t="shared" si="20"/>
        <v>41.5</v>
      </c>
      <c r="F143" s="1">
        <f t="shared" si="21"/>
        <v>32.915999999999997</v>
      </c>
      <c r="G143" s="1">
        <f t="shared" si="22"/>
        <v>5.3390000000000004</v>
      </c>
      <c r="H143">
        <f t="shared" si="23"/>
        <v>7.0579999999999998</v>
      </c>
      <c r="I143">
        <f t="shared" si="24"/>
        <v>69.41</v>
      </c>
      <c r="J143" s="1">
        <f t="shared" si="25"/>
        <v>0.249</v>
      </c>
      <c r="K143" s="1"/>
      <c r="M143">
        <v>41</v>
      </c>
      <c r="N143">
        <v>5.3384999999999998</v>
      </c>
      <c r="O143">
        <v>32.916400000000003</v>
      </c>
      <c r="P143">
        <v>25.985299999999999</v>
      </c>
      <c r="Q143" s="8">
        <v>0.24884000000000001</v>
      </c>
      <c r="R143">
        <v>0.1275</v>
      </c>
      <c r="S143">
        <v>4.9000000000000002E-2</v>
      </c>
      <c r="T143">
        <v>1470.13</v>
      </c>
      <c r="U143">
        <v>69.409000000000006</v>
      </c>
      <c r="V143">
        <v>7.0575999999999999</v>
      </c>
      <c r="W143">
        <v>70.781699000000003</v>
      </c>
      <c r="X143">
        <v>4.9385000000000003</v>
      </c>
      <c r="Y143">
        <v>41.393000000000001</v>
      </c>
    </row>
    <row r="144" spans="1:25" x14ac:dyDescent="0.25">
      <c r="A144" t="s">
        <v>53</v>
      </c>
      <c r="B144" t="s">
        <v>54</v>
      </c>
      <c r="C144" s="9">
        <f t="shared" si="18"/>
        <v>43535.781740999999</v>
      </c>
      <c r="D144">
        <f t="shared" si="19"/>
        <v>41.5</v>
      </c>
      <c r="E144">
        <f t="shared" si="20"/>
        <v>42.5</v>
      </c>
      <c r="F144" s="1">
        <f t="shared" si="21"/>
        <v>32.968000000000004</v>
      </c>
      <c r="G144" s="1">
        <f t="shared" si="22"/>
        <v>5.36</v>
      </c>
      <c r="H144">
        <f t="shared" si="23"/>
        <v>7.0330000000000004</v>
      </c>
      <c r="I144">
        <f t="shared" si="24"/>
        <v>69.23</v>
      </c>
      <c r="J144" s="1">
        <f t="shared" si="25"/>
        <v>0.28299999999999997</v>
      </c>
      <c r="K144" s="1"/>
      <c r="M144">
        <v>42</v>
      </c>
      <c r="N144">
        <v>5.3597999999999999</v>
      </c>
      <c r="O144">
        <v>32.968299999999999</v>
      </c>
      <c r="P144">
        <v>26.023800000000001</v>
      </c>
      <c r="Q144" s="8">
        <v>0.28309000000000001</v>
      </c>
      <c r="R144">
        <v>0.1275</v>
      </c>
      <c r="S144">
        <v>4.9000000000000002E-2</v>
      </c>
      <c r="T144">
        <v>1470.3</v>
      </c>
      <c r="U144">
        <v>69.227000000000004</v>
      </c>
      <c r="V144">
        <v>7.0331000000000001</v>
      </c>
      <c r="W144">
        <v>70.781740999999997</v>
      </c>
      <c r="X144">
        <v>4.9214000000000002</v>
      </c>
      <c r="Y144">
        <v>42.402999999999999</v>
      </c>
    </row>
    <row r="145" spans="1:25" x14ac:dyDescent="0.25">
      <c r="A145" t="s">
        <v>53</v>
      </c>
      <c r="B145" t="s">
        <v>54</v>
      </c>
      <c r="C145" s="9">
        <f t="shared" si="18"/>
        <v>43535.781784999999</v>
      </c>
      <c r="D145">
        <f t="shared" si="19"/>
        <v>42.5</v>
      </c>
      <c r="E145">
        <f t="shared" si="20"/>
        <v>43.5</v>
      </c>
      <c r="F145" s="1">
        <f t="shared" si="21"/>
        <v>32.996000000000002</v>
      </c>
      <c r="G145" s="1">
        <f t="shared" si="22"/>
        <v>5.3730000000000002</v>
      </c>
      <c r="H145">
        <f t="shared" si="23"/>
        <v>7.04</v>
      </c>
      <c r="I145">
        <f t="shared" si="24"/>
        <v>69.33</v>
      </c>
      <c r="J145" s="1">
        <f t="shared" si="25"/>
        <v>0.23499999999999999</v>
      </c>
      <c r="K145" s="1"/>
      <c r="M145">
        <v>43</v>
      </c>
      <c r="N145">
        <v>5.3728999999999996</v>
      </c>
      <c r="O145">
        <v>32.996400000000001</v>
      </c>
      <c r="P145">
        <v>26.044599999999999</v>
      </c>
      <c r="Q145" s="8">
        <v>0.23502999999999999</v>
      </c>
      <c r="R145">
        <v>0.12740000000000001</v>
      </c>
      <c r="S145">
        <v>0.05</v>
      </c>
      <c r="T145">
        <v>1470.41</v>
      </c>
      <c r="U145">
        <v>69.325999999999993</v>
      </c>
      <c r="V145">
        <v>7.0396000000000001</v>
      </c>
      <c r="W145">
        <v>70.781784999999999</v>
      </c>
      <c r="X145">
        <v>4.9259000000000004</v>
      </c>
      <c r="Y145">
        <v>43.411999999999999</v>
      </c>
    </row>
    <row r="146" spans="1:25" x14ac:dyDescent="0.25">
      <c r="A146" t="s">
        <v>53</v>
      </c>
      <c r="B146" t="s">
        <v>54</v>
      </c>
      <c r="C146" s="9">
        <f t="shared" si="18"/>
        <v>43535.781825999999</v>
      </c>
      <c r="D146">
        <f t="shared" si="19"/>
        <v>43.5</v>
      </c>
      <c r="E146">
        <f t="shared" si="20"/>
        <v>44.5</v>
      </c>
      <c r="F146" s="1">
        <f t="shared" si="21"/>
        <v>33.024999999999999</v>
      </c>
      <c r="G146" s="1">
        <f t="shared" si="22"/>
        <v>5.3890000000000002</v>
      </c>
      <c r="H146">
        <f t="shared" si="23"/>
        <v>7.0540000000000003</v>
      </c>
      <c r="I146">
        <f t="shared" si="24"/>
        <v>69.5</v>
      </c>
      <c r="J146" s="1">
        <f t="shared" si="25"/>
        <v>0.25700000000000001</v>
      </c>
      <c r="K146" s="1"/>
      <c r="M146">
        <v>44</v>
      </c>
      <c r="N146">
        <v>5.3887999999999998</v>
      </c>
      <c r="O146">
        <v>33.025100000000002</v>
      </c>
      <c r="P146">
        <v>26.0654</v>
      </c>
      <c r="Q146" s="8">
        <v>0.25719999999999998</v>
      </c>
      <c r="R146">
        <v>0.1275</v>
      </c>
      <c r="S146">
        <v>5.0999999999999997E-2</v>
      </c>
      <c r="T146">
        <v>1470.52</v>
      </c>
      <c r="U146">
        <v>69.503</v>
      </c>
      <c r="V146">
        <v>7.0536000000000003</v>
      </c>
      <c r="W146">
        <v>70.781825999999995</v>
      </c>
      <c r="X146">
        <v>4.9356999999999998</v>
      </c>
      <c r="Y146">
        <v>44.421999999999997</v>
      </c>
    </row>
    <row r="147" spans="1:25" x14ac:dyDescent="0.25">
      <c r="A147" t="s">
        <v>53</v>
      </c>
      <c r="B147" t="s">
        <v>54</v>
      </c>
      <c r="C147" s="9">
        <f t="shared" si="18"/>
        <v>43535.781865999998</v>
      </c>
      <c r="D147">
        <f t="shared" si="19"/>
        <v>44.5</v>
      </c>
      <c r="E147">
        <f t="shared" si="20"/>
        <v>45.5</v>
      </c>
      <c r="F147" s="1">
        <f t="shared" si="21"/>
        <v>33.106999999999999</v>
      </c>
      <c r="G147" s="1">
        <f t="shared" si="22"/>
        <v>5.4269999999999996</v>
      </c>
      <c r="H147">
        <f t="shared" si="23"/>
        <v>7.0380000000000003</v>
      </c>
      <c r="I147">
        <f t="shared" si="24"/>
        <v>69.45</v>
      </c>
      <c r="J147" s="1">
        <f t="shared" si="25"/>
        <v>0.246</v>
      </c>
      <c r="K147" s="1"/>
      <c r="M147">
        <v>45</v>
      </c>
      <c r="N147">
        <v>5.4268999999999998</v>
      </c>
      <c r="O147">
        <v>33.106699999999996</v>
      </c>
      <c r="P147">
        <v>26.125599999999999</v>
      </c>
      <c r="Q147" s="8">
        <v>0.24568000000000001</v>
      </c>
      <c r="R147">
        <v>0.12740000000000001</v>
      </c>
      <c r="S147">
        <v>5.0999999999999997E-2</v>
      </c>
      <c r="T147">
        <v>1470.8</v>
      </c>
      <c r="U147">
        <v>69.453000000000003</v>
      </c>
      <c r="V147">
        <v>7.0382999999999996</v>
      </c>
      <c r="W147">
        <v>70.781865999999994</v>
      </c>
      <c r="X147">
        <v>4.9249999999999998</v>
      </c>
      <c r="Y147">
        <v>45.432000000000002</v>
      </c>
    </row>
    <row r="148" spans="1:25" x14ac:dyDescent="0.25">
      <c r="A148" t="s">
        <v>53</v>
      </c>
      <c r="B148" t="s">
        <v>54</v>
      </c>
      <c r="C148" s="9">
        <f t="shared" si="18"/>
        <v>43535.781909999998</v>
      </c>
      <c r="D148">
        <f t="shared" si="19"/>
        <v>45.5</v>
      </c>
      <c r="E148">
        <f t="shared" si="20"/>
        <v>46.5</v>
      </c>
      <c r="F148" s="1">
        <f t="shared" si="21"/>
        <v>33.198</v>
      </c>
      <c r="G148" s="1">
        <f t="shared" si="22"/>
        <v>5.4740000000000002</v>
      </c>
      <c r="H148">
        <f t="shared" si="23"/>
        <v>7.0270000000000001</v>
      </c>
      <c r="I148">
        <f t="shared" si="24"/>
        <v>69.45</v>
      </c>
      <c r="J148" s="1">
        <f t="shared" si="25"/>
        <v>0.253</v>
      </c>
      <c r="K148" s="1"/>
      <c r="M148">
        <v>46</v>
      </c>
      <c r="N148">
        <v>5.4734999999999996</v>
      </c>
      <c r="O148">
        <v>33.197499999999998</v>
      </c>
      <c r="P148">
        <v>26.192</v>
      </c>
      <c r="Q148" s="8">
        <v>0.25313999999999998</v>
      </c>
      <c r="R148">
        <v>0.1275</v>
      </c>
      <c r="S148">
        <v>5.1999999999999998E-2</v>
      </c>
      <c r="T148">
        <v>1471.12</v>
      </c>
      <c r="U148">
        <v>69.453999999999994</v>
      </c>
      <c r="V148">
        <v>7.0265000000000004</v>
      </c>
      <c r="W148">
        <v>70.781909999999996</v>
      </c>
      <c r="X148">
        <v>4.9166999999999996</v>
      </c>
      <c r="Y148">
        <v>46.442</v>
      </c>
    </row>
    <row r="149" spans="1:25" x14ac:dyDescent="0.25">
      <c r="A149" t="s">
        <v>53</v>
      </c>
      <c r="B149" t="s">
        <v>54</v>
      </c>
      <c r="C149" s="9">
        <f t="shared" si="18"/>
        <v>43535.781948000003</v>
      </c>
      <c r="D149">
        <f t="shared" si="19"/>
        <v>46.5</v>
      </c>
      <c r="E149">
        <f t="shared" si="20"/>
        <v>47.5</v>
      </c>
      <c r="F149" s="1">
        <f t="shared" si="21"/>
        <v>33.213999999999999</v>
      </c>
      <c r="G149" s="1">
        <f t="shared" si="22"/>
        <v>5.4829999999999997</v>
      </c>
      <c r="H149">
        <f t="shared" si="23"/>
        <v>7.0339999999999998</v>
      </c>
      <c r="I149">
        <f t="shared" si="24"/>
        <v>69.56</v>
      </c>
      <c r="J149" s="1">
        <f t="shared" si="25"/>
        <v>0.25900000000000001</v>
      </c>
      <c r="K149" s="1"/>
      <c r="M149">
        <v>47</v>
      </c>
      <c r="N149">
        <v>5.4831000000000003</v>
      </c>
      <c r="O149">
        <v>33.213700000000003</v>
      </c>
      <c r="P149">
        <v>26.203700000000001</v>
      </c>
      <c r="Q149" s="8">
        <v>0.2591</v>
      </c>
      <c r="R149">
        <v>0.12740000000000001</v>
      </c>
      <c r="S149">
        <v>5.1999999999999998E-2</v>
      </c>
      <c r="T149">
        <v>1471.19</v>
      </c>
      <c r="U149">
        <v>69.555000000000007</v>
      </c>
      <c r="V149">
        <v>7.0343</v>
      </c>
      <c r="W149">
        <v>70.781948</v>
      </c>
      <c r="X149">
        <v>4.9222000000000001</v>
      </c>
      <c r="Y149">
        <v>47.451000000000001</v>
      </c>
    </row>
    <row r="150" spans="1:25" x14ac:dyDescent="0.25">
      <c r="A150" t="s">
        <v>53</v>
      </c>
      <c r="B150" t="s">
        <v>54</v>
      </c>
      <c r="C150" s="9">
        <f t="shared" si="18"/>
        <v>43535.782080999998</v>
      </c>
      <c r="D150">
        <f t="shared" si="19"/>
        <v>47.5</v>
      </c>
      <c r="E150">
        <f t="shared" si="20"/>
        <v>48.5</v>
      </c>
      <c r="F150" s="1">
        <f t="shared" si="21"/>
        <v>33.238999999999997</v>
      </c>
      <c r="G150" s="1">
        <f t="shared" si="22"/>
        <v>5.5010000000000003</v>
      </c>
      <c r="H150">
        <f t="shared" si="23"/>
        <v>7.0270000000000001</v>
      </c>
      <c r="I150">
        <f t="shared" si="24"/>
        <v>69.52</v>
      </c>
      <c r="J150" s="1">
        <f t="shared" si="25"/>
        <v>0.26600000000000001</v>
      </c>
      <c r="K150" s="1"/>
      <c r="M150">
        <v>48</v>
      </c>
      <c r="N150">
        <v>5.5007999999999999</v>
      </c>
      <c r="O150">
        <v>33.238799999999998</v>
      </c>
      <c r="P150">
        <v>26.221499999999999</v>
      </c>
      <c r="Q150" s="8">
        <v>0.26567000000000002</v>
      </c>
      <c r="R150">
        <v>0.1275</v>
      </c>
      <c r="S150">
        <v>5.2999999999999999E-2</v>
      </c>
      <c r="T150">
        <v>1471.31</v>
      </c>
      <c r="U150">
        <v>69.52</v>
      </c>
      <c r="V150">
        <v>7.0266000000000002</v>
      </c>
      <c r="W150">
        <v>70.782081000000005</v>
      </c>
      <c r="X150">
        <v>4.9168000000000003</v>
      </c>
      <c r="Y150">
        <v>48.460999999999999</v>
      </c>
    </row>
    <row r="151" spans="1:25" x14ac:dyDescent="0.25">
      <c r="A151" t="s">
        <v>53</v>
      </c>
      <c r="B151" t="s">
        <v>54</v>
      </c>
      <c r="C151" s="9">
        <f t="shared" si="18"/>
        <v>43535.782184000003</v>
      </c>
      <c r="D151">
        <f t="shared" si="19"/>
        <v>48.5</v>
      </c>
      <c r="E151">
        <f t="shared" si="20"/>
        <v>49.5</v>
      </c>
      <c r="F151" s="1">
        <f t="shared" si="21"/>
        <v>33.244999999999997</v>
      </c>
      <c r="G151" s="1">
        <f t="shared" si="22"/>
        <v>5.5060000000000002</v>
      </c>
      <c r="H151">
        <f t="shared" si="23"/>
        <v>7.0220000000000002</v>
      </c>
      <c r="I151">
        <f t="shared" si="24"/>
        <v>69.489999999999995</v>
      </c>
      <c r="J151" s="1">
        <f t="shared" si="25"/>
        <v>0.25900000000000001</v>
      </c>
      <c r="K151" s="1"/>
      <c r="M151">
        <v>49</v>
      </c>
      <c r="N151">
        <v>5.5064000000000002</v>
      </c>
      <c r="O151">
        <v>33.244999999999997</v>
      </c>
      <c r="P151">
        <v>26.2257</v>
      </c>
      <c r="Q151" s="8">
        <v>0.25931999999999999</v>
      </c>
      <c r="R151">
        <v>0.1275</v>
      </c>
      <c r="S151">
        <v>5.0999999999999997E-2</v>
      </c>
      <c r="T151">
        <v>1471.36</v>
      </c>
      <c r="U151">
        <v>69.488</v>
      </c>
      <c r="V151">
        <v>7.0221999999999998</v>
      </c>
      <c r="W151">
        <v>70.782184000000001</v>
      </c>
      <c r="X151">
        <v>4.9137000000000004</v>
      </c>
      <c r="Y151">
        <v>49.470999999999997</v>
      </c>
    </row>
    <row r="152" spans="1:25" x14ac:dyDescent="0.25">
      <c r="A152" t="s">
        <v>53</v>
      </c>
      <c r="B152" t="s">
        <v>54</v>
      </c>
      <c r="C152" s="9">
        <f t="shared" si="18"/>
        <v>43535.782236999999</v>
      </c>
      <c r="D152">
        <f t="shared" si="19"/>
        <v>49.5</v>
      </c>
      <c r="E152">
        <f t="shared" si="20"/>
        <v>50.5</v>
      </c>
      <c r="F152" s="1">
        <f t="shared" si="21"/>
        <v>33.249000000000002</v>
      </c>
      <c r="G152" s="1">
        <f t="shared" si="22"/>
        <v>5.508</v>
      </c>
      <c r="H152">
        <f t="shared" si="23"/>
        <v>7.0149999999999997</v>
      </c>
      <c r="I152">
        <f t="shared" si="24"/>
        <v>69.42</v>
      </c>
      <c r="J152" s="1">
        <f t="shared" si="25"/>
        <v>0.26400000000000001</v>
      </c>
      <c r="K152" s="1"/>
      <c r="M152">
        <v>50</v>
      </c>
      <c r="N152">
        <v>5.5083000000000002</v>
      </c>
      <c r="O152">
        <v>33.249000000000002</v>
      </c>
      <c r="P152">
        <v>26.2286</v>
      </c>
      <c r="Q152" s="8">
        <v>0.26428000000000001</v>
      </c>
      <c r="R152">
        <v>0.12740000000000001</v>
      </c>
      <c r="S152">
        <v>5.0999999999999997E-2</v>
      </c>
      <c r="T152">
        <v>1471.39</v>
      </c>
      <c r="U152">
        <v>69.42</v>
      </c>
      <c r="V152">
        <v>7.0148000000000001</v>
      </c>
      <c r="W152">
        <v>70.782236999999995</v>
      </c>
      <c r="X152">
        <v>4.9085000000000001</v>
      </c>
      <c r="Y152">
        <v>50.48</v>
      </c>
    </row>
    <row r="153" spans="1:25" x14ac:dyDescent="0.25">
      <c r="A153" t="s">
        <v>53</v>
      </c>
      <c r="B153" t="s">
        <v>54</v>
      </c>
      <c r="C153" s="9">
        <f t="shared" si="18"/>
        <v>43535.782305000001</v>
      </c>
      <c r="D153">
        <f t="shared" si="19"/>
        <v>50.5</v>
      </c>
      <c r="E153">
        <f t="shared" si="20"/>
        <v>51.5</v>
      </c>
      <c r="F153" s="1">
        <f t="shared" si="21"/>
        <v>33.256</v>
      </c>
      <c r="G153" s="1">
        <f t="shared" si="22"/>
        <v>5.5149999999999997</v>
      </c>
      <c r="H153">
        <f t="shared" si="23"/>
        <v>7.02</v>
      </c>
      <c r="I153">
        <f t="shared" si="24"/>
        <v>69.489999999999995</v>
      </c>
      <c r="J153" s="1">
        <f t="shared" si="25"/>
        <v>0.27100000000000002</v>
      </c>
      <c r="K153" s="1"/>
      <c r="M153">
        <v>51</v>
      </c>
      <c r="N153">
        <v>5.5153999999999996</v>
      </c>
      <c r="O153">
        <v>33.255600000000001</v>
      </c>
      <c r="P153">
        <v>26.233000000000001</v>
      </c>
      <c r="Q153" s="8">
        <v>0.27148</v>
      </c>
      <c r="R153">
        <v>0.1275</v>
      </c>
      <c r="S153">
        <v>0.05</v>
      </c>
      <c r="T153">
        <v>1471.44</v>
      </c>
      <c r="U153">
        <v>69.486000000000004</v>
      </c>
      <c r="V153">
        <v>7.02</v>
      </c>
      <c r="W153">
        <v>70.782304999999994</v>
      </c>
      <c r="X153">
        <v>4.9122000000000003</v>
      </c>
      <c r="Y153">
        <v>51.49</v>
      </c>
    </row>
    <row r="154" spans="1:25" x14ac:dyDescent="0.25">
      <c r="A154" t="s">
        <v>53</v>
      </c>
      <c r="B154" t="s">
        <v>54</v>
      </c>
      <c r="C154" s="9">
        <f t="shared" si="18"/>
        <v>43608.393248</v>
      </c>
      <c r="D154">
        <v>0</v>
      </c>
      <c r="E154">
        <f t="shared" ref="E154:E200" si="26">M154+0.5</f>
        <v>0.5</v>
      </c>
      <c r="F154" s="1">
        <f t="shared" ref="F154:F200" si="27">ROUND(O154,3)</f>
        <v>15.769</v>
      </c>
      <c r="G154" s="1">
        <f t="shared" ref="G154:G200" si="28">ROUND(N154,3)</f>
        <v>12.143000000000001</v>
      </c>
      <c r="H154">
        <f t="shared" ref="H154:H200" si="29">ROUND(V154,3)</f>
        <v>7.2409999999999997</v>
      </c>
      <c r="I154">
        <f t="shared" ref="I154:I200" si="30">ROUND(U154,2)</f>
        <v>74.44</v>
      </c>
      <c r="J154" s="1">
        <f t="shared" ref="J154:J200" si="31">ROUND(Q154,3)</f>
        <v>1.613</v>
      </c>
      <c r="K154" s="1"/>
      <c r="M154">
        <v>0</v>
      </c>
      <c r="N154">
        <v>12.1425</v>
      </c>
      <c r="O154">
        <v>15.7692</v>
      </c>
      <c r="P154">
        <v>11.681699999999999</v>
      </c>
      <c r="Q154" s="8">
        <v>1.6132</v>
      </c>
      <c r="R154">
        <v>0.12640000000000001</v>
      </c>
      <c r="S154">
        <v>8.9999999999999993E-3</v>
      </c>
      <c r="T154">
        <v>1474.46</v>
      </c>
      <c r="U154">
        <v>74.436999999999998</v>
      </c>
      <c r="V154">
        <v>7.2411000000000003</v>
      </c>
      <c r="W154">
        <v>143.393248</v>
      </c>
      <c r="X154">
        <v>5.0669000000000004</v>
      </c>
      <c r="Y154">
        <v>0</v>
      </c>
    </row>
    <row r="155" spans="1:25" x14ac:dyDescent="0.25">
      <c r="A155" t="s">
        <v>53</v>
      </c>
      <c r="B155" t="s">
        <v>54</v>
      </c>
      <c r="C155" s="9">
        <f t="shared" si="18"/>
        <v>43608.393456999998</v>
      </c>
      <c r="D155">
        <f t="shared" ref="D155:D200" si="32">M155-0.5</f>
        <v>0.5</v>
      </c>
      <c r="E155">
        <f t="shared" si="26"/>
        <v>1.5</v>
      </c>
      <c r="F155" s="1">
        <f t="shared" si="27"/>
        <v>20.248999999999999</v>
      </c>
      <c r="G155" s="1">
        <f t="shared" si="28"/>
        <v>12.087</v>
      </c>
      <c r="H155">
        <f t="shared" si="29"/>
        <v>6.82</v>
      </c>
      <c r="I155">
        <f t="shared" si="30"/>
        <v>72.010000000000005</v>
      </c>
      <c r="J155" s="1">
        <f t="shared" si="31"/>
        <v>1.5149999999999999</v>
      </c>
      <c r="K155" s="1"/>
      <c r="M155">
        <v>1</v>
      </c>
      <c r="N155">
        <v>12.0868</v>
      </c>
      <c r="O155">
        <v>20.248999999999999</v>
      </c>
      <c r="P155">
        <v>15.148899999999999</v>
      </c>
      <c r="Q155" s="8">
        <v>1.5145999999999999</v>
      </c>
      <c r="R155">
        <v>0.12709999999999999</v>
      </c>
      <c r="S155">
        <v>1.0999999999999999E-2</v>
      </c>
      <c r="T155">
        <v>1479.59</v>
      </c>
      <c r="U155">
        <v>72.012</v>
      </c>
      <c r="V155">
        <v>6.8197000000000001</v>
      </c>
      <c r="W155">
        <v>143.39345700000001</v>
      </c>
      <c r="X155">
        <v>4.7720000000000002</v>
      </c>
      <c r="Y155">
        <v>1.0089999999999999</v>
      </c>
    </row>
    <row r="156" spans="1:25" x14ac:dyDescent="0.25">
      <c r="A156" t="s">
        <v>53</v>
      </c>
      <c r="B156" t="s">
        <v>54</v>
      </c>
      <c r="C156" s="9">
        <f t="shared" si="18"/>
        <v>43608.393429000003</v>
      </c>
      <c r="D156">
        <f t="shared" si="32"/>
        <v>1.5</v>
      </c>
      <c r="E156">
        <f t="shared" si="26"/>
        <v>2.5</v>
      </c>
      <c r="F156" s="1">
        <f t="shared" si="27"/>
        <v>20.437999999999999</v>
      </c>
      <c r="G156" s="1">
        <f t="shared" si="28"/>
        <v>12.019</v>
      </c>
      <c r="H156">
        <f t="shared" si="29"/>
        <v>6.9189999999999996</v>
      </c>
      <c r="I156">
        <f t="shared" si="30"/>
        <v>73.03</v>
      </c>
      <c r="J156" s="1">
        <f t="shared" si="31"/>
        <v>1.794</v>
      </c>
      <c r="K156" s="1"/>
      <c r="M156">
        <v>2</v>
      </c>
      <c r="N156">
        <v>12.019399999999999</v>
      </c>
      <c r="O156">
        <v>20.438300000000002</v>
      </c>
      <c r="P156">
        <v>15.3066</v>
      </c>
      <c r="Q156" s="8">
        <v>1.7935000000000001</v>
      </c>
      <c r="R156">
        <v>0.12740000000000001</v>
      </c>
      <c r="S156">
        <v>1.2E-2</v>
      </c>
      <c r="T156">
        <v>1479.59</v>
      </c>
      <c r="U156">
        <v>73.025999999999996</v>
      </c>
      <c r="V156">
        <v>6.9192</v>
      </c>
      <c r="W156">
        <v>143.393429</v>
      </c>
      <c r="X156">
        <v>4.8415999999999997</v>
      </c>
      <c r="Y156">
        <v>2.0190000000000001</v>
      </c>
    </row>
    <row r="157" spans="1:25" x14ac:dyDescent="0.25">
      <c r="A157" t="s">
        <v>53</v>
      </c>
      <c r="B157" t="s">
        <v>54</v>
      </c>
      <c r="C157" s="9">
        <f t="shared" si="18"/>
        <v>43608.393443000001</v>
      </c>
      <c r="D157">
        <f t="shared" si="32"/>
        <v>2.5</v>
      </c>
      <c r="E157">
        <f t="shared" si="26"/>
        <v>3.5</v>
      </c>
      <c r="F157" s="1">
        <f t="shared" si="27"/>
        <v>23.105</v>
      </c>
      <c r="G157" s="1">
        <f t="shared" si="28"/>
        <v>11.897</v>
      </c>
      <c r="H157">
        <f t="shared" si="29"/>
        <v>7.0739999999999998</v>
      </c>
      <c r="I157">
        <f t="shared" si="30"/>
        <v>75.72</v>
      </c>
      <c r="J157" s="1">
        <f t="shared" si="31"/>
        <v>1.952</v>
      </c>
      <c r="K157" s="1"/>
      <c r="M157">
        <v>3</v>
      </c>
      <c r="N157">
        <v>11.897</v>
      </c>
      <c r="O157">
        <v>23.105399999999999</v>
      </c>
      <c r="P157">
        <v>17.3886</v>
      </c>
      <c r="Q157" s="8">
        <v>1.9522999999999999</v>
      </c>
      <c r="R157">
        <v>0.12770000000000001</v>
      </c>
      <c r="S157">
        <v>1.2999999999999999E-2</v>
      </c>
      <c r="T157">
        <v>1482.34</v>
      </c>
      <c r="U157">
        <v>75.722999999999999</v>
      </c>
      <c r="V157">
        <v>7.0735000000000001</v>
      </c>
      <c r="W157">
        <v>143.39344299999999</v>
      </c>
      <c r="X157">
        <v>4.9496000000000002</v>
      </c>
      <c r="Y157">
        <v>3.0289999999999999</v>
      </c>
    </row>
    <row r="158" spans="1:25" x14ac:dyDescent="0.25">
      <c r="A158" t="s">
        <v>53</v>
      </c>
      <c r="B158" t="s">
        <v>54</v>
      </c>
      <c r="C158" s="9">
        <f t="shared" si="18"/>
        <v>43608.393474999997</v>
      </c>
      <c r="D158">
        <f t="shared" si="32"/>
        <v>3.5</v>
      </c>
      <c r="E158">
        <f t="shared" si="26"/>
        <v>4.5</v>
      </c>
      <c r="F158" s="1">
        <f t="shared" si="27"/>
        <v>23.994</v>
      </c>
      <c r="G158" s="1">
        <f t="shared" si="28"/>
        <v>11.85</v>
      </c>
      <c r="H158">
        <f t="shared" si="29"/>
        <v>7.5720000000000001</v>
      </c>
      <c r="I158">
        <f t="shared" si="30"/>
        <v>81.42</v>
      </c>
      <c r="J158" s="1">
        <f t="shared" si="31"/>
        <v>2.0379999999999998</v>
      </c>
      <c r="K158" s="1"/>
      <c r="M158">
        <v>4</v>
      </c>
      <c r="N158">
        <v>11.849500000000001</v>
      </c>
      <c r="O158">
        <v>23.994399999999999</v>
      </c>
      <c r="P158">
        <v>18.084199999999999</v>
      </c>
      <c r="Q158" s="8">
        <v>2.0379</v>
      </c>
      <c r="R158">
        <v>0.1278</v>
      </c>
      <c r="S158">
        <v>1.4999999999999999E-2</v>
      </c>
      <c r="T158">
        <v>1483.24</v>
      </c>
      <c r="U158">
        <v>81.424000000000007</v>
      </c>
      <c r="V158">
        <v>7.5720999999999998</v>
      </c>
      <c r="W158">
        <v>143.393475</v>
      </c>
      <c r="X158">
        <v>5.2984999999999998</v>
      </c>
      <c r="Y158">
        <v>4.0380000000000003</v>
      </c>
    </row>
    <row r="159" spans="1:25" x14ac:dyDescent="0.25">
      <c r="A159" t="s">
        <v>53</v>
      </c>
      <c r="B159" t="s">
        <v>54</v>
      </c>
      <c r="C159" s="9">
        <f t="shared" si="18"/>
        <v>43608.393491000003</v>
      </c>
      <c r="D159">
        <f t="shared" si="32"/>
        <v>4.5</v>
      </c>
      <c r="E159">
        <f t="shared" si="26"/>
        <v>5.5</v>
      </c>
      <c r="F159" s="1">
        <f t="shared" si="27"/>
        <v>25.460999999999999</v>
      </c>
      <c r="G159" s="1">
        <f t="shared" si="28"/>
        <v>11.773</v>
      </c>
      <c r="H159">
        <f t="shared" si="29"/>
        <v>7.5090000000000003</v>
      </c>
      <c r="I159">
        <f t="shared" si="30"/>
        <v>81.37</v>
      </c>
      <c r="J159" s="1">
        <f t="shared" si="31"/>
        <v>1.667</v>
      </c>
      <c r="K159" s="1"/>
      <c r="M159">
        <v>5</v>
      </c>
      <c r="N159">
        <v>11.772600000000001</v>
      </c>
      <c r="O159">
        <v>25.461200000000002</v>
      </c>
      <c r="P159">
        <v>19.232600000000001</v>
      </c>
      <c r="Q159" s="8">
        <v>1.6672</v>
      </c>
      <c r="R159">
        <v>0.1278</v>
      </c>
      <c r="S159">
        <v>1.4999999999999999E-2</v>
      </c>
      <c r="T159">
        <v>1484.73</v>
      </c>
      <c r="U159">
        <v>81.364999999999995</v>
      </c>
      <c r="V159">
        <v>7.5090000000000003</v>
      </c>
      <c r="W159">
        <v>143.39349100000001</v>
      </c>
      <c r="X159">
        <v>5.2542999999999997</v>
      </c>
      <c r="Y159">
        <v>5.0469999999999997</v>
      </c>
    </row>
    <row r="160" spans="1:25" x14ac:dyDescent="0.25">
      <c r="A160" t="s">
        <v>53</v>
      </c>
      <c r="B160" t="s">
        <v>54</v>
      </c>
      <c r="C160" s="9">
        <f t="shared" si="18"/>
        <v>43608.393504</v>
      </c>
      <c r="D160">
        <f t="shared" si="32"/>
        <v>5.5</v>
      </c>
      <c r="E160">
        <f t="shared" si="26"/>
        <v>6.5</v>
      </c>
      <c r="F160" s="1">
        <f t="shared" si="27"/>
        <v>26.478000000000002</v>
      </c>
      <c r="G160" s="1">
        <f t="shared" si="28"/>
        <v>11.888</v>
      </c>
      <c r="H160">
        <f t="shared" si="29"/>
        <v>7.5090000000000003</v>
      </c>
      <c r="I160">
        <f t="shared" si="30"/>
        <v>82.1</v>
      </c>
      <c r="J160" s="1">
        <f t="shared" si="31"/>
        <v>1.7769999999999999</v>
      </c>
      <c r="K160" s="1"/>
      <c r="M160">
        <v>6</v>
      </c>
      <c r="N160">
        <v>11.8879</v>
      </c>
      <c r="O160">
        <v>26.477499999999999</v>
      </c>
      <c r="P160">
        <v>19.9998</v>
      </c>
      <c r="Q160" s="8">
        <v>1.7769999999999999</v>
      </c>
      <c r="R160">
        <v>0.12770000000000001</v>
      </c>
      <c r="S160">
        <v>1.4999999999999999E-2</v>
      </c>
      <c r="T160">
        <v>1486.37</v>
      </c>
      <c r="U160">
        <v>82.096000000000004</v>
      </c>
      <c r="V160">
        <v>7.5094000000000003</v>
      </c>
      <c r="W160">
        <v>143.39350400000001</v>
      </c>
      <c r="X160">
        <v>5.2546999999999997</v>
      </c>
      <c r="Y160">
        <v>6.0570000000000004</v>
      </c>
    </row>
    <row r="161" spans="1:25" x14ac:dyDescent="0.25">
      <c r="A161" t="s">
        <v>53</v>
      </c>
      <c r="B161" t="s">
        <v>54</v>
      </c>
      <c r="C161" s="9">
        <f t="shared" si="18"/>
        <v>43608.393533000002</v>
      </c>
      <c r="D161">
        <f t="shared" si="32"/>
        <v>6.5</v>
      </c>
      <c r="E161">
        <f t="shared" si="26"/>
        <v>7.5</v>
      </c>
      <c r="F161" s="1">
        <f t="shared" si="27"/>
        <v>26.736999999999998</v>
      </c>
      <c r="G161" s="1">
        <f t="shared" si="28"/>
        <v>11.923</v>
      </c>
      <c r="H161">
        <f t="shared" si="29"/>
        <v>7.601</v>
      </c>
      <c r="I161">
        <f t="shared" si="30"/>
        <v>83.29</v>
      </c>
      <c r="J161" s="1">
        <f t="shared" si="31"/>
        <v>1.4530000000000001</v>
      </c>
      <c r="K161" s="1"/>
      <c r="M161">
        <v>7</v>
      </c>
      <c r="N161">
        <v>11.922700000000001</v>
      </c>
      <c r="O161">
        <v>26.736999999999998</v>
      </c>
      <c r="P161">
        <v>20.194600000000001</v>
      </c>
      <c r="Q161" s="8">
        <v>1.4527000000000001</v>
      </c>
      <c r="R161">
        <v>0.1278</v>
      </c>
      <c r="S161">
        <v>1.4999999999999999E-2</v>
      </c>
      <c r="T161">
        <v>1486.81</v>
      </c>
      <c r="U161">
        <v>83.289000000000001</v>
      </c>
      <c r="V161">
        <v>7.6005000000000003</v>
      </c>
      <c r="W161">
        <v>143.39353299999999</v>
      </c>
      <c r="X161">
        <v>5.3183999999999996</v>
      </c>
      <c r="Y161">
        <v>7.0659999999999998</v>
      </c>
    </row>
    <row r="162" spans="1:25" x14ac:dyDescent="0.25">
      <c r="A162" t="s">
        <v>53</v>
      </c>
      <c r="B162" t="s">
        <v>54</v>
      </c>
      <c r="C162" s="9">
        <f t="shared" si="18"/>
        <v>43608.393554000002</v>
      </c>
      <c r="D162">
        <f t="shared" si="32"/>
        <v>7.5</v>
      </c>
      <c r="E162">
        <f t="shared" si="26"/>
        <v>8.5</v>
      </c>
      <c r="F162" s="1">
        <f t="shared" si="27"/>
        <v>27.303999999999998</v>
      </c>
      <c r="G162" s="1">
        <f t="shared" si="28"/>
        <v>11.88</v>
      </c>
      <c r="H162">
        <f t="shared" si="29"/>
        <v>7.5250000000000004</v>
      </c>
      <c r="I162">
        <f t="shared" si="30"/>
        <v>82.68</v>
      </c>
      <c r="J162" s="1">
        <f t="shared" si="31"/>
        <v>1.363</v>
      </c>
      <c r="K162" s="1"/>
      <c r="M162">
        <v>8</v>
      </c>
      <c r="N162">
        <v>11.8803</v>
      </c>
      <c r="O162">
        <v>27.303999999999998</v>
      </c>
      <c r="P162">
        <v>20.641100000000002</v>
      </c>
      <c r="Q162" s="8">
        <v>1.3627</v>
      </c>
      <c r="R162">
        <v>0.12809999999999999</v>
      </c>
      <c r="S162">
        <v>1.4999999999999999E-2</v>
      </c>
      <c r="T162">
        <v>1487.36</v>
      </c>
      <c r="U162">
        <v>82.680999999999997</v>
      </c>
      <c r="V162">
        <v>7.5248999999999997</v>
      </c>
      <c r="W162">
        <v>143.39355399999999</v>
      </c>
      <c r="X162">
        <v>5.2655000000000003</v>
      </c>
      <c r="Y162">
        <v>8.0760000000000005</v>
      </c>
    </row>
    <row r="163" spans="1:25" x14ac:dyDescent="0.25">
      <c r="A163" t="s">
        <v>53</v>
      </c>
      <c r="B163" t="s">
        <v>54</v>
      </c>
      <c r="C163" s="9">
        <f t="shared" si="18"/>
        <v>43608.393566999999</v>
      </c>
      <c r="D163">
        <f t="shared" si="32"/>
        <v>8.5</v>
      </c>
      <c r="E163">
        <f t="shared" si="26"/>
        <v>9.5</v>
      </c>
      <c r="F163" s="1">
        <f t="shared" si="27"/>
        <v>27.385000000000002</v>
      </c>
      <c r="G163" s="1">
        <f t="shared" si="28"/>
        <v>11.566000000000001</v>
      </c>
      <c r="H163">
        <f t="shared" si="29"/>
        <v>7.556</v>
      </c>
      <c r="I163">
        <f t="shared" si="30"/>
        <v>82.5</v>
      </c>
      <c r="J163" s="1">
        <f t="shared" si="31"/>
        <v>1.3280000000000001</v>
      </c>
      <c r="K163" s="1"/>
      <c r="M163">
        <v>9</v>
      </c>
      <c r="N163">
        <v>11.5655</v>
      </c>
      <c r="O163">
        <v>27.384899999999998</v>
      </c>
      <c r="P163">
        <v>20.758199999999999</v>
      </c>
      <c r="Q163" s="8">
        <v>1.3280000000000001</v>
      </c>
      <c r="R163">
        <v>0.12809999999999999</v>
      </c>
      <c r="S163">
        <v>1.4999999999999999E-2</v>
      </c>
      <c r="T163">
        <v>1486.36</v>
      </c>
      <c r="U163">
        <v>82.503</v>
      </c>
      <c r="V163">
        <v>7.5556999999999999</v>
      </c>
      <c r="W163">
        <v>143.39356699999999</v>
      </c>
      <c r="X163">
        <v>5.2869999999999999</v>
      </c>
      <c r="Y163">
        <v>9.0850000000000009</v>
      </c>
    </row>
    <row r="164" spans="1:25" x14ac:dyDescent="0.25">
      <c r="A164" t="s">
        <v>53</v>
      </c>
      <c r="B164" t="s">
        <v>54</v>
      </c>
      <c r="C164" s="9">
        <f t="shared" si="18"/>
        <v>43608.393591</v>
      </c>
      <c r="D164">
        <f t="shared" si="32"/>
        <v>9.5</v>
      </c>
      <c r="E164">
        <f t="shared" si="26"/>
        <v>10.5</v>
      </c>
      <c r="F164" s="1">
        <f t="shared" si="27"/>
        <v>27.428999999999998</v>
      </c>
      <c r="G164" s="1">
        <f t="shared" si="28"/>
        <v>11.342000000000001</v>
      </c>
      <c r="H164">
        <f t="shared" si="29"/>
        <v>7.5540000000000003</v>
      </c>
      <c r="I164">
        <f t="shared" si="30"/>
        <v>82.11</v>
      </c>
      <c r="J164" s="1">
        <f t="shared" si="31"/>
        <v>1.5089999999999999</v>
      </c>
      <c r="K164" s="1"/>
      <c r="M164">
        <v>10</v>
      </c>
      <c r="N164">
        <v>11.3423</v>
      </c>
      <c r="O164">
        <v>27.429099999999998</v>
      </c>
      <c r="P164">
        <v>20.830500000000001</v>
      </c>
      <c r="Q164" s="8">
        <v>1.5089999999999999</v>
      </c>
      <c r="R164">
        <v>0.128</v>
      </c>
      <c r="S164">
        <v>1.2999999999999999E-2</v>
      </c>
      <c r="T164">
        <v>1485.65</v>
      </c>
      <c r="U164">
        <v>82.108999999999995</v>
      </c>
      <c r="V164">
        <v>7.5537000000000001</v>
      </c>
      <c r="W164">
        <v>143.39359099999999</v>
      </c>
      <c r="X164">
        <v>5.2855999999999996</v>
      </c>
      <c r="Y164">
        <v>10.095000000000001</v>
      </c>
    </row>
    <row r="165" spans="1:25" x14ac:dyDescent="0.25">
      <c r="A165" t="s">
        <v>53</v>
      </c>
      <c r="B165" t="s">
        <v>54</v>
      </c>
      <c r="C165" s="9">
        <f t="shared" si="18"/>
        <v>43608.393619000002</v>
      </c>
      <c r="D165">
        <f t="shared" si="32"/>
        <v>10.5</v>
      </c>
      <c r="E165">
        <f t="shared" si="26"/>
        <v>11.5</v>
      </c>
      <c r="F165" s="1">
        <f t="shared" si="27"/>
        <v>27.526</v>
      </c>
      <c r="G165" s="1">
        <f t="shared" si="28"/>
        <v>10.91</v>
      </c>
      <c r="H165">
        <f t="shared" si="29"/>
        <v>7.5830000000000002</v>
      </c>
      <c r="I165">
        <f t="shared" si="30"/>
        <v>81.7</v>
      </c>
      <c r="J165" s="1">
        <f t="shared" si="31"/>
        <v>1.38</v>
      </c>
      <c r="K165" s="1"/>
      <c r="M165">
        <v>11</v>
      </c>
      <c r="N165">
        <v>10.9101</v>
      </c>
      <c r="O165">
        <v>27.5261</v>
      </c>
      <c r="P165">
        <v>20.977699999999999</v>
      </c>
      <c r="Q165" s="8">
        <v>1.3801000000000001</v>
      </c>
      <c r="R165">
        <v>0.1278</v>
      </c>
      <c r="S165">
        <v>1.2999999999999999E-2</v>
      </c>
      <c r="T165">
        <v>1484.23</v>
      </c>
      <c r="U165">
        <v>81.703000000000003</v>
      </c>
      <c r="V165">
        <v>7.5824999999999996</v>
      </c>
      <c r="W165">
        <v>143.393619</v>
      </c>
      <c r="X165">
        <v>5.3057999999999996</v>
      </c>
      <c r="Y165">
        <v>11.105</v>
      </c>
    </row>
    <row r="166" spans="1:25" x14ac:dyDescent="0.25">
      <c r="A166" t="s">
        <v>53</v>
      </c>
      <c r="B166" t="s">
        <v>54</v>
      </c>
      <c r="C166" s="9">
        <f t="shared" si="18"/>
        <v>43608.393629999999</v>
      </c>
      <c r="D166">
        <f t="shared" si="32"/>
        <v>11.5</v>
      </c>
      <c r="E166">
        <f t="shared" si="26"/>
        <v>12.5</v>
      </c>
      <c r="F166" s="1">
        <f t="shared" si="27"/>
        <v>27.597000000000001</v>
      </c>
      <c r="G166" s="1">
        <f t="shared" si="28"/>
        <v>10.223000000000001</v>
      </c>
      <c r="H166">
        <f t="shared" si="29"/>
        <v>7.7</v>
      </c>
      <c r="I166">
        <f t="shared" si="30"/>
        <v>81.77</v>
      </c>
      <c r="J166" s="1">
        <f t="shared" si="31"/>
        <v>1.339</v>
      </c>
      <c r="K166" s="1"/>
      <c r="M166">
        <v>12</v>
      </c>
      <c r="N166">
        <v>10.222899999999999</v>
      </c>
      <c r="O166">
        <v>27.596599999999999</v>
      </c>
      <c r="P166">
        <v>21.1433</v>
      </c>
      <c r="Q166" s="8">
        <v>1.3385</v>
      </c>
      <c r="R166">
        <v>0.12809999999999999</v>
      </c>
      <c r="S166">
        <v>1.4E-2</v>
      </c>
      <c r="T166">
        <v>1481.85</v>
      </c>
      <c r="U166">
        <v>81.774000000000001</v>
      </c>
      <c r="V166">
        <v>7.7003000000000004</v>
      </c>
      <c r="W166">
        <v>143.39363</v>
      </c>
      <c r="X166">
        <v>5.3882000000000003</v>
      </c>
      <c r="Y166">
        <v>12.114000000000001</v>
      </c>
    </row>
    <row r="167" spans="1:25" x14ac:dyDescent="0.25">
      <c r="A167" t="s">
        <v>53</v>
      </c>
      <c r="B167" t="s">
        <v>54</v>
      </c>
      <c r="C167" s="9">
        <f t="shared" si="18"/>
        <v>43608.393652999999</v>
      </c>
      <c r="D167">
        <f t="shared" si="32"/>
        <v>12.5</v>
      </c>
      <c r="E167">
        <f t="shared" si="26"/>
        <v>13.5</v>
      </c>
      <c r="F167" s="1">
        <f t="shared" si="27"/>
        <v>27.61</v>
      </c>
      <c r="G167" s="1">
        <f t="shared" si="28"/>
        <v>10.045999999999999</v>
      </c>
      <c r="H167">
        <f t="shared" si="29"/>
        <v>7.7850000000000001</v>
      </c>
      <c r="I167">
        <f t="shared" si="30"/>
        <v>82.36</v>
      </c>
      <c r="J167" s="1">
        <f t="shared" si="31"/>
        <v>1.399</v>
      </c>
      <c r="K167" s="1"/>
      <c r="M167">
        <v>13</v>
      </c>
      <c r="N167">
        <v>10.046200000000001</v>
      </c>
      <c r="O167">
        <v>27.610199999999999</v>
      </c>
      <c r="P167">
        <v>21.1815</v>
      </c>
      <c r="Q167" s="8">
        <v>1.3993</v>
      </c>
      <c r="R167">
        <v>0.12809999999999999</v>
      </c>
      <c r="S167">
        <v>1.4999999999999999E-2</v>
      </c>
      <c r="T167">
        <v>1481.24</v>
      </c>
      <c r="U167">
        <v>82.36</v>
      </c>
      <c r="V167">
        <v>7.7850999999999999</v>
      </c>
      <c r="W167">
        <v>143.393653</v>
      </c>
      <c r="X167">
        <v>5.4474999999999998</v>
      </c>
      <c r="Y167">
        <v>13.124000000000001</v>
      </c>
    </row>
    <row r="168" spans="1:25" x14ac:dyDescent="0.25">
      <c r="A168" t="s">
        <v>53</v>
      </c>
      <c r="B168" t="s">
        <v>54</v>
      </c>
      <c r="C168" s="9">
        <f t="shared" si="18"/>
        <v>43608.393684000002</v>
      </c>
      <c r="D168">
        <f t="shared" si="32"/>
        <v>13.5</v>
      </c>
      <c r="E168">
        <f t="shared" si="26"/>
        <v>14.5</v>
      </c>
      <c r="F168" s="1">
        <f t="shared" si="27"/>
        <v>27.76</v>
      </c>
      <c r="G168" s="1">
        <f t="shared" si="28"/>
        <v>9.6159999999999997</v>
      </c>
      <c r="H168">
        <f t="shared" si="29"/>
        <v>7.82</v>
      </c>
      <c r="I168">
        <f t="shared" si="30"/>
        <v>82.02</v>
      </c>
      <c r="J168" s="1">
        <f t="shared" si="31"/>
        <v>1.03</v>
      </c>
      <c r="K168" s="1"/>
      <c r="M168">
        <v>14</v>
      </c>
      <c r="N168">
        <v>9.6158000000000001</v>
      </c>
      <c r="O168">
        <v>27.759499999999999</v>
      </c>
      <c r="P168">
        <v>21.364000000000001</v>
      </c>
      <c r="Q168" s="8">
        <v>1.0299</v>
      </c>
      <c r="R168">
        <v>0.12820000000000001</v>
      </c>
      <c r="S168">
        <v>1.4999999999999999E-2</v>
      </c>
      <c r="T168">
        <v>1479.85</v>
      </c>
      <c r="U168">
        <v>82.024000000000001</v>
      </c>
      <c r="V168">
        <v>7.8201000000000001</v>
      </c>
      <c r="W168">
        <v>143.39368400000001</v>
      </c>
      <c r="X168">
        <v>5.4720000000000004</v>
      </c>
      <c r="Y168">
        <v>14.132999999999999</v>
      </c>
    </row>
    <row r="169" spans="1:25" x14ac:dyDescent="0.25">
      <c r="A169" t="s">
        <v>53</v>
      </c>
      <c r="B169" t="s">
        <v>54</v>
      </c>
      <c r="C169" s="9">
        <f t="shared" si="18"/>
        <v>43608.393693999999</v>
      </c>
      <c r="D169">
        <f t="shared" si="32"/>
        <v>14.5</v>
      </c>
      <c r="E169">
        <f t="shared" si="26"/>
        <v>15.5</v>
      </c>
      <c r="F169" s="1">
        <f t="shared" si="27"/>
        <v>27.834</v>
      </c>
      <c r="G169" s="1">
        <f t="shared" si="28"/>
        <v>9.4179999999999993</v>
      </c>
      <c r="H169">
        <f t="shared" si="29"/>
        <v>7.9420000000000002</v>
      </c>
      <c r="I169">
        <f t="shared" si="30"/>
        <v>82.98</v>
      </c>
      <c r="J169" s="1">
        <f t="shared" si="31"/>
        <v>0.96499999999999997</v>
      </c>
      <c r="K169" s="1"/>
      <c r="M169">
        <v>15</v>
      </c>
      <c r="N169">
        <v>9.4177</v>
      </c>
      <c r="O169">
        <v>27.8338</v>
      </c>
      <c r="P169">
        <v>21.451699999999999</v>
      </c>
      <c r="Q169" s="8">
        <v>0.96523999999999999</v>
      </c>
      <c r="R169">
        <v>0.128</v>
      </c>
      <c r="S169">
        <v>1.4999999999999999E-2</v>
      </c>
      <c r="T169">
        <v>1479.22</v>
      </c>
      <c r="U169">
        <v>82.98</v>
      </c>
      <c r="V169">
        <v>7.9424000000000001</v>
      </c>
      <c r="W169">
        <v>143.39369400000001</v>
      </c>
      <c r="X169">
        <v>5.5575999999999999</v>
      </c>
      <c r="Y169">
        <v>15.143000000000001</v>
      </c>
    </row>
    <row r="170" spans="1:25" x14ac:dyDescent="0.25">
      <c r="A170" t="s">
        <v>53</v>
      </c>
      <c r="B170" t="s">
        <v>54</v>
      </c>
      <c r="C170" s="9">
        <f t="shared" si="18"/>
        <v>43608.393709999997</v>
      </c>
      <c r="D170">
        <f t="shared" si="32"/>
        <v>15.5</v>
      </c>
      <c r="E170">
        <f t="shared" si="26"/>
        <v>16.5</v>
      </c>
      <c r="F170" s="1">
        <f t="shared" si="27"/>
        <v>27.87</v>
      </c>
      <c r="G170" s="1">
        <f t="shared" si="28"/>
        <v>9.3620000000000001</v>
      </c>
      <c r="H170">
        <f t="shared" si="29"/>
        <v>8.0239999999999991</v>
      </c>
      <c r="I170">
        <f t="shared" si="30"/>
        <v>83.74</v>
      </c>
      <c r="J170" s="1">
        <f t="shared" si="31"/>
        <v>0.88100000000000001</v>
      </c>
      <c r="K170" s="1"/>
      <c r="M170">
        <v>16</v>
      </c>
      <c r="N170">
        <v>9.3619000000000003</v>
      </c>
      <c r="O170">
        <v>27.869599999999998</v>
      </c>
      <c r="P170">
        <v>21.4879</v>
      </c>
      <c r="Q170" s="8">
        <v>0.88148000000000004</v>
      </c>
      <c r="R170">
        <v>0.12820000000000001</v>
      </c>
      <c r="S170">
        <v>1.4999999999999999E-2</v>
      </c>
      <c r="T170">
        <v>1479.07</v>
      </c>
      <c r="U170">
        <v>83.742999999999995</v>
      </c>
      <c r="V170">
        <v>8.0235000000000003</v>
      </c>
      <c r="W170">
        <v>143.39371</v>
      </c>
      <c r="X170">
        <v>5.6143999999999998</v>
      </c>
      <c r="Y170">
        <v>16.152000000000001</v>
      </c>
    </row>
    <row r="171" spans="1:25" x14ac:dyDescent="0.25">
      <c r="A171" t="s">
        <v>53</v>
      </c>
      <c r="B171" t="s">
        <v>54</v>
      </c>
      <c r="C171" s="9">
        <f t="shared" si="18"/>
        <v>43608.393749000003</v>
      </c>
      <c r="D171">
        <f t="shared" si="32"/>
        <v>16.5</v>
      </c>
      <c r="E171">
        <f t="shared" si="26"/>
        <v>17.5</v>
      </c>
      <c r="F171" s="1">
        <f t="shared" si="27"/>
        <v>28.265000000000001</v>
      </c>
      <c r="G171" s="1">
        <f t="shared" si="28"/>
        <v>8.8350000000000009</v>
      </c>
      <c r="H171">
        <f t="shared" si="29"/>
        <v>8.08</v>
      </c>
      <c r="I171">
        <f t="shared" si="30"/>
        <v>83.56</v>
      </c>
      <c r="J171" s="1">
        <f t="shared" si="31"/>
        <v>0.70599999999999996</v>
      </c>
      <c r="K171" s="1"/>
      <c r="M171">
        <v>17</v>
      </c>
      <c r="N171">
        <v>8.8350000000000009</v>
      </c>
      <c r="O171">
        <v>28.265000000000001</v>
      </c>
      <c r="P171">
        <v>21.873899999999999</v>
      </c>
      <c r="Q171" s="8">
        <v>0.70572000000000001</v>
      </c>
      <c r="R171">
        <v>0.12820000000000001</v>
      </c>
      <c r="S171">
        <v>1.4999999999999999E-2</v>
      </c>
      <c r="T171">
        <v>1477.6</v>
      </c>
      <c r="U171">
        <v>83.558999999999997</v>
      </c>
      <c r="V171">
        <v>8.0803999999999991</v>
      </c>
      <c r="W171">
        <v>143.39374900000001</v>
      </c>
      <c r="X171">
        <v>5.6542000000000003</v>
      </c>
      <c r="Y171">
        <v>17.161999999999999</v>
      </c>
    </row>
    <row r="172" spans="1:25" x14ac:dyDescent="0.25">
      <c r="A172" t="s">
        <v>53</v>
      </c>
      <c r="B172" t="s">
        <v>54</v>
      </c>
      <c r="C172" s="9">
        <f t="shared" si="18"/>
        <v>43608.393758999999</v>
      </c>
      <c r="D172">
        <f t="shared" si="32"/>
        <v>17.5</v>
      </c>
      <c r="E172">
        <f t="shared" si="26"/>
        <v>18.5</v>
      </c>
      <c r="F172" s="1">
        <f t="shared" si="27"/>
        <v>28.812999999999999</v>
      </c>
      <c r="G172" s="1">
        <f t="shared" si="28"/>
        <v>8.4949999999999992</v>
      </c>
      <c r="H172">
        <f t="shared" si="29"/>
        <v>8.18</v>
      </c>
      <c r="I172">
        <f t="shared" si="30"/>
        <v>84.24</v>
      </c>
      <c r="J172" s="1">
        <f t="shared" si="31"/>
        <v>0.54800000000000004</v>
      </c>
      <c r="K172" s="1"/>
      <c r="M172">
        <v>18</v>
      </c>
      <c r="N172">
        <v>8.4946000000000002</v>
      </c>
      <c r="O172">
        <v>28.8125</v>
      </c>
      <c r="P172">
        <v>22.3505</v>
      </c>
      <c r="Q172" s="8">
        <v>0.54773000000000005</v>
      </c>
      <c r="R172">
        <v>0.12809999999999999</v>
      </c>
      <c r="S172">
        <v>1.4999999999999999E-2</v>
      </c>
      <c r="T172">
        <v>1477</v>
      </c>
      <c r="U172">
        <v>84.238</v>
      </c>
      <c r="V172">
        <v>8.1797000000000004</v>
      </c>
      <c r="W172">
        <v>143.39375899999999</v>
      </c>
      <c r="X172">
        <v>5.7237</v>
      </c>
      <c r="Y172">
        <v>18.170999999999999</v>
      </c>
    </row>
    <row r="173" spans="1:25" x14ac:dyDescent="0.25">
      <c r="A173" t="s">
        <v>53</v>
      </c>
      <c r="B173" t="s">
        <v>54</v>
      </c>
      <c r="C173" s="9">
        <f t="shared" si="18"/>
        <v>43608.393769000002</v>
      </c>
      <c r="D173">
        <f t="shared" si="32"/>
        <v>18.5</v>
      </c>
      <c r="E173">
        <f t="shared" si="26"/>
        <v>19.5</v>
      </c>
      <c r="F173" s="1">
        <f t="shared" si="27"/>
        <v>29.085999999999999</v>
      </c>
      <c r="G173" s="1">
        <f t="shared" si="28"/>
        <v>8.2240000000000002</v>
      </c>
      <c r="H173">
        <f t="shared" si="29"/>
        <v>8.1920000000000002</v>
      </c>
      <c r="I173">
        <f t="shared" si="30"/>
        <v>84</v>
      </c>
      <c r="J173" s="1">
        <f t="shared" si="31"/>
        <v>0.621</v>
      </c>
      <c r="K173" s="1"/>
      <c r="M173">
        <v>19</v>
      </c>
      <c r="N173">
        <v>8.2234999999999996</v>
      </c>
      <c r="O173">
        <v>29.085599999999999</v>
      </c>
      <c r="P173">
        <v>22.6022</v>
      </c>
      <c r="Q173" s="8">
        <v>0.62094000000000005</v>
      </c>
      <c r="R173">
        <v>0.1283</v>
      </c>
      <c r="S173">
        <v>1.4999999999999999E-2</v>
      </c>
      <c r="T173">
        <v>1476.32</v>
      </c>
      <c r="U173">
        <v>84.001999999999995</v>
      </c>
      <c r="V173">
        <v>8.1923999999999992</v>
      </c>
      <c r="W173">
        <v>143.39376899999999</v>
      </c>
      <c r="X173">
        <v>5.7325999999999997</v>
      </c>
      <c r="Y173">
        <v>19.181000000000001</v>
      </c>
    </row>
    <row r="174" spans="1:25" x14ac:dyDescent="0.25">
      <c r="A174" t="s">
        <v>53</v>
      </c>
      <c r="B174" t="s">
        <v>54</v>
      </c>
      <c r="C174" s="9">
        <f t="shared" si="18"/>
        <v>43608.393800999998</v>
      </c>
      <c r="D174">
        <f t="shared" si="32"/>
        <v>19.5</v>
      </c>
      <c r="E174">
        <f t="shared" si="26"/>
        <v>20.5</v>
      </c>
      <c r="F174" s="1">
        <f t="shared" si="27"/>
        <v>29.14</v>
      </c>
      <c r="G174" s="1">
        <f t="shared" si="28"/>
        <v>8.1679999999999993</v>
      </c>
      <c r="H174">
        <f t="shared" si="29"/>
        <v>7.9809999999999999</v>
      </c>
      <c r="I174">
        <f t="shared" si="30"/>
        <v>81.760000000000005</v>
      </c>
      <c r="J174" s="1">
        <f t="shared" si="31"/>
        <v>0.56999999999999995</v>
      </c>
      <c r="K174" s="1"/>
      <c r="M174">
        <v>20</v>
      </c>
      <c r="N174">
        <v>8.1677999999999997</v>
      </c>
      <c r="O174">
        <v>29.139800000000001</v>
      </c>
      <c r="P174">
        <v>22.6524</v>
      </c>
      <c r="Q174" s="8">
        <v>0.57045999999999997</v>
      </c>
      <c r="R174">
        <v>0.12809999999999999</v>
      </c>
      <c r="S174">
        <v>1.4999999999999999E-2</v>
      </c>
      <c r="T174">
        <v>1476.19</v>
      </c>
      <c r="U174">
        <v>81.763000000000005</v>
      </c>
      <c r="V174">
        <v>7.9813000000000001</v>
      </c>
      <c r="W174">
        <v>143.393801</v>
      </c>
      <c r="X174">
        <v>5.5848000000000004</v>
      </c>
      <c r="Y174">
        <v>20.190999999999999</v>
      </c>
    </row>
    <row r="175" spans="1:25" x14ac:dyDescent="0.25">
      <c r="A175" t="s">
        <v>53</v>
      </c>
      <c r="B175" t="s">
        <v>54</v>
      </c>
      <c r="C175" s="9">
        <f t="shared" si="18"/>
        <v>43608.393824999999</v>
      </c>
      <c r="D175">
        <f t="shared" si="32"/>
        <v>20.5</v>
      </c>
      <c r="E175">
        <f t="shared" si="26"/>
        <v>21.5</v>
      </c>
      <c r="F175" s="1">
        <f t="shared" si="27"/>
        <v>29.638000000000002</v>
      </c>
      <c r="G175" s="1">
        <f t="shared" si="28"/>
        <v>7.8410000000000002</v>
      </c>
      <c r="H175">
        <f t="shared" si="29"/>
        <v>7.7450000000000001</v>
      </c>
      <c r="I175">
        <f t="shared" si="30"/>
        <v>79.010000000000005</v>
      </c>
      <c r="J175" s="1">
        <f t="shared" si="31"/>
        <v>0.50900000000000001</v>
      </c>
      <c r="K175" s="1"/>
      <c r="M175">
        <v>21</v>
      </c>
      <c r="N175">
        <v>7.8413000000000004</v>
      </c>
      <c r="O175">
        <v>29.637899999999998</v>
      </c>
      <c r="P175">
        <v>23.087700000000002</v>
      </c>
      <c r="Q175" s="8">
        <v>0.50899000000000005</v>
      </c>
      <c r="R175">
        <v>0.12790000000000001</v>
      </c>
      <c r="S175">
        <v>1.4999999999999999E-2</v>
      </c>
      <c r="T175">
        <v>1475.57</v>
      </c>
      <c r="U175">
        <v>79.013000000000005</v>
      </c>
      <c r="V175">
        <v>7.7453000000000003</v>
      </c>
      <c r="W175">
        <v>143.39382499999999</v>
      </c>
      <c r="X175">
        <v>5.4196999999999997</v>
      </c>
      <c r="Y175">
        <v>21.2</v>
      </c>
    </row>
    <row r="176" spans="1:25" x14ac:dyDescent="0.25">
      <c r="A176" t="s">
        <v>53</v>
      </c>
      <c r="B176" t="s">
        <v>54</v>
      </c>
      <c r="C176" s="9">
        <f t="shared" si="18"/>
        <v>43608.393836000003</v>
      </c>
      <c r="D176">
        <f t="shared" si="32"/>
        <v>21.5</v>
      </c>
      <c r="E176">
        <f t="shared" si="26"/>
        <v>22.5</v>
      </c>
      <c r="F176" s="1">
        <f t="shared" si="27"/>
        <v>30.273</v>
      </c>
      <c r="G176" s="1">
        <f t="shared" si="28"/>
        <v>7.5369999999999999</v>
      </c>
      <c r="H176">
        <f t="shared" si="29"/>
        <v>7.6580000000000004</v>
      </c>
      <c r="I176">
        <f t="shared" si="30"/>
        <v>77.900000000000006</v>
      </c>
      <c r="J176" s="1">
        <f t="shared" si="31"/>
        <v>0.50900000000000001</v>
      </c>
      <c r="K176" s="1"/>
      <c r="M176">
        <v>22</v>
      </c>
      <c r="N176">
        <v>7.5368000000000004</v>
      </c>
      <c r="O176">
        <v>30.273399999999999</v>
      </c>
      <c r="P176">
        <v>23.627400000000002</v>
      </c>
      <c r="Q176" s="8">
        <v>0.50863000000000003</v>
      </c>
      <c r="R176">
        <v>0.128</v>
      </c>
      <c r="S176">
        <v>1.4999999999999999E-2</v>
      </c>
      <c r="T176">
        <v>1475.2</v>
      </c>
      <c r="U176">
        <v>77.899000000000001</v>
      </c>
      <c r="V176">
        <v>7.6577000000000002</v>
      </c>
      <c r="W176">
        <v>143.39383599999999</v>
      </c>
      <c r="X176">
        <v>5.3583999999999996</v>
      </c>
      <c r="Y176">
        <v>22.21</v>
      </c>
    </row>
    <row r="177" spans="1:25" x14ac:dyDescent="0.25">
      <c r="A177" t="s">
        <v>53</v>
      </c>
      <c r="B177" t="s">
        <v>54</v>
      </c>
      <c r="C177" s="9">
        <f t="shared" si="18"/>
        <v>43608.393859000003</v>
      </c>
      <c r="D177">
        <f t="shared" si="32"/>
        <v>22.5</v>
      </c>
      <c r="E177">
        <f t="shared" si="26"/>
        <v>23.5</v>
      </c>
      <c r="F177" s="1">
        <f t="shared" si="27"/>
        <v>30.701000000000001</v>
      </c>
      <c r="G177" s="1">
        <f t="shared" si="28"/>
        <v>7.3550000000000004</v>
      </c>
      <c r="H177">
        <f t="shared" si="29"/>
        <v>7.5250000000000004</v>
      </c>
      <c r="I177">
        <f t="shared" si="30"/>
        <v>76.45</v>
      </c>
      <c r="J177" s="1">
        <f t="shared" si="31"/>
        <v>0.56999999999999995</v>
      </c>
      <c r="K177" s="1"/>
      <c r="M177">
        <v>23</v>
      </c>
      <c r="N177">
        <v>7.3545999999999996</v>
      </c>
      <c r="O177">
        <v>30.700800000000001</v>
      </c>
      <c r="P177">
        <v>23.9876</v>
      </c>
      <c r="Q177" s="8">
        <v>0.57037000000000004</v>
      </c>
      <c r="R177">
        <v>0.12809999999999999</v>
      </c>
      <c r="S177">
        <v>1.4999999999999999E-2</v>
      </c>
      <c r="T177">
        <v>1475.04</v>
      </c>
      <c r="U177">
        <v>76.447000000000003</v>
      </c>
      <c r="V177">
        <v>7.5252999999999997</v>
      </c>
      <c r="W177">
        <v>143.39385899999999</v>
      </c>
      <c r="X177">
        <v>5.2656999999999998</v>
      </c>
      <c r="Y177">
        <v>23.22</v>
      </c>
    </row>
    <row r="178" spans="1:25" x14ac:dyDescent="0.25">
      <c r="A178" t="s">
        <v>53</v>
      </c>
      <c r="B178" t="s">
        <v>54</v>
      </c>
      <c r="C178" s="9">
        <f t="shared" si="18"/>
        <v>43608.393886999998</v>
      </c>
      <c r="D178">
        <f t="shared" si="32"/>
        <v>23.5</v>
      </c>
      <c r="E178">
        <f t="shared" si="26"/>
        <v>24.5</v>
      </c>
      <c r="F178" s="1">
        <f t="shared" si="27"/>
        <v>31.193000000000001</v>
      </c>
      <c r="G178" s="1">
        <f t="shared" si="28"/>
        <v>7.1550000000000002</v>
      </c>
      <c r="H178">
        <f t="shared" si="29"/>
        <v>7.34</v>
      </c>
      <c r="I178">
        <f t="shared" si="30"/>
        <v>74.47</v>
      </c>
      <c r="J178" s="1">
        <f t="shared" si="31"/>
        <v>0.48099999999999998</v>
      </c>
      <c r="K178" s="1"/>
      <c r="M178">
        <v>24</v>
      </c>
      <c r="N178">
        <v>7.1551999999999998</v>
      </c>
      <c r="O178">
        <v>31.193100000000001</v>
      </c>
      <c r="P178">
        <v>24.401</v>
      </c>
      <c r="Q178" s="8">
        <v>0.48081000000000002</v>
      </c>
      <c r="R178">
        <v>0.12820000000000001</v>
      </c>
      <c r="S178">
        <v>1.4999999999999999E-2</v>
      </c>
      <c r="T178">
        <v>1474.9</v>
      </c>
      <c r="U178">
        <v>74.466999999999999</v>
      </c>
      <c r="V178">
        <v>7.3403999999999998</v>
      </c>
      <c r="W178">
        <v>143.39388700000001</v>
      </c>
      <c r="X178">
        <v>5.1364000000000001</v>
      </c>
      <c r="Y178">
        <v>24.228999999999999</v>
      </c>
    </row>
    <row r="179" spans="1:25" x14ac:dyDescent="0.25">
      <c r="A179" t="s">
        <v>53</v>
      </c>
      <c r="B179" t="s">
        <v>54</v>
      </c>
      <c r="C179" s="9">
        <f t="shared" si="18"/>
        <v>43608.393901000003</v>
      </c>
      <c r="D179">
        <f t="shared" si="32"/>
        <v>24.5</v>
      </c>
      <c r="E179">
        <f t="shared" si="26"/>
        <v>25.5</v>
      </c>
      <c r="F179" s="1">
        <f t="shared" si="27"/>
        <v>31.556999999999999</v>
      </c>
      <c r="G179" s="1">
        <f t="shared" si="28"/>
        <v>7.0609999999999999</v>
      </c>
      <c r="H179">
        <f t="shared" si="29"/>
        <v>7.234</v>
      </c>
      <c r="I179">
        <f t="shared" si="30"/>
        <v>73.400000000000006</v>
      </c>
      <c r="J179" s="1">
        <f t="shared" si="31"/>
        <v>0.47299999999999998</v>
      </c>
      <c r="K179" s="1"/>
      <c r="M179">
        <v>25</v>
      </c>
      <c r="N179">
        <v>7.0606999999999998</v>
      </c>
      <c r="O179">
        <v>31.557099999999998</v>
      </c>
      <c r="P179">
        <v>24.6998</v>
      </c>
      <c r="Q179" s="8">
        <v>0.47282999999999997</v>
      </c>
      <c r="R179">
        <v>0.128</v>
      </c>
      <c r="S179">
        <v>1.4999999999999999E-2</v>
      </c>
      <c r="T179">
        <v>1475</v>
      </c>
      <c r="U179">
        <v>73.403000000000006</v>
      </c>
      <c r="V179">
        <v>7.234</v>
      </c>
      <c r="W179">
        <v>143.393901</v>
      </c>
      <c r="X179">
        <v>5.0618999999999996</v>
      </c>
      <c r="Y179">
        <v>25.239000000000001</v>
      </c>
    </row>
    <row r="180" spans="1:25" x14ac:dyDescent="0.25">
      <c r="A180" t="s">
        <v>53</v>
      </c>
      <c r="B180" t="s">
        <v>54</v>
      </c>
      <c r="C180" s="9">
        <f t="shared" si="18"/>
        <v>43608.393924999997</v>
      </c>
      <c r="D180">
        <f t="shared" si="32"/>
        <v>25.5</v>
      </c>
      <c r="E180">
        <f t="shared" si="26"/>
        <v>26.5</v>
      </c>
      <c r="F180" s="1">
        <f t="shared" si="27"/>
        <v>31.867999999999999</v>
      </c>
      <c r="G180" s="1">
        <f t="shared" si="28"/>
        <v>7.0010000000000003</v>
      </c>
      <c r="H180">
        <f t="shared" si="29"/>
        <v>7.0940000000000003</v>
      </c>
      <c r="I180">
        <f t="shared" si="30"/>
        <v>72.03</v>
      </c>
      <c r="J180" s="1">
        <f t="shared" si="31"/>
        <v>0.52400000000000002</v>
      </c>
      <c r="K180" s="1"/>
      <c r="M180">
        <v>26</v>
      </c>
      <c r="N180">
        <v>7.0011999999999999</v>
      </c>
      <c r="O180">
        <v>31.867699999999999</v>
      </c>
      <c r="P180">
        <v>24.952000000000002</v>
      </c>
      <c r="Q180" s="8">
        <v>0.52380000000000004</v>
      </c>
      <c r="R180">
        <v>0.128</v>
      </c>
      <c r="S180">
        <v>1.4999999999999999E-2</v>
      </c>
      <c r="T180">
        <v>1475.18</v>
      </c>
      <c r="U180">
        <v>72.034000000000006</v>
      </c>
      <c r="V180">
        <v>7.0942999999999996</v>
      </c>
      <c r="W180">
        <v>143.393925</v>
      </c>
      <c r="X180">
        <v>4.9641999999999999</v>
      </c>
      <c r="Y180">
        <v>26.248000000000001</v>
      </c>
    </row>
    <row r="181" spans="1:25" x14ac:dyDescent="0.25">
      <c r="A181" t="s">
        <v>53</v>
      </c>
      <c r="B181" t="s">
        <v>54</v>
      </c>
      <c r="C181" s="9">
        <f t="shared" si="18"/>
        <v>43608.393948999998</v>
      </c>
      <c r="D181">
        <f t="shared" si="32"/>
        <v>26.5</v>
      </c>
      <c r="E181">
        <f t="shared" si="26"/>
        <v>27.5</v>
      </c>
      <c r="F181" s="1">
        <f t="shared" si="27"/>
        <v>32.347999999999999</v>
      </c>
      <c r="G181" s="1">
        <f t="shared" si="28"/>
        <v>6.899</v>
      </c>
      <c r="H181">
        <f t="shared" si="29"/>
        <v>7.01</v>
      </c>
      <c r="I181">
        <f t="shared" si="30"/>
        <v>71.239999999999995</v>
      </c>
      <c r="J181" s="1">
        <f t="shared" si="31"/>
        <v>0.46899999999999997</v>
      </c>
      <c r="K181" s="1"/>
      <c r="M181">
        <v>27</v>
      </c>
      <c r="N181">
        <v>6.8993000000000002</v>
      </c>
      <c r="O181">
        <v>32.347900000000003</v>
      </c>
      <c r="P181">
        <v>25.343499999999999</v>
      </c>
      <c r="Q181" s="8">
        <v>0.46865000000000001</v>
      </c>
      <c r="R181">
        <v>0.12809999999999999</v>
      </c>
      <c r="S181">
        <v>1.4999999999999999E-2</v>
      </c>
      <c r="T181">
        <v>1475.39</v>
      </c>
      <c r="U181">
        <v>71.236999999999995</v>
      </c>
      <c r="V181">
        <v>7.0101000000000004</v>
      </c>
      <c r="W181">
        <v>143.39394899999999</v>
      </c>
      <c r="X181">
        <v>4.9053000000000004</v>
      </c>
      <c r="Y181">
        <v>27.257999999999999</v>
      </c>
    </row>
    <row r="182" spans="1:25" x14ac:dyDescent="0.25">
      <c r="A182" t="s">
        <v>53</v>
      </c>
      <c r="B182" t="s">
        <v>54</v>
      </c>
      <c r="C182" s="9">
        <f t="shared" si="18"/>
        <v>43608.393961000002</v>
      </c>
      <c r="D182">
        <f t="shared" si="32"/>
        <v>27.5</v>
      </c>
      <c r="E182">
        <f t="shared" si="26"/>
        <v>28.5</v>
      </c>
      <c r="F182" s="1">
        <f t="shared" si="27"/>
        <v>32.539000000000001</v>
      </c>
      <c r="G182" s="1">
        <f t="shared" si="28"/>
        <v>6.8230000000000004</v>
      </c>
      <c r="H182">
        <f t="shared" si="29"/>
        <v>6.9829999999999997</v>
      </c>
      <c r="I182">
        <f t="shared" si="30"/>
        <v>70.930000000000007</v>
      </c>
      <c r="J182" s="1">
        <f t="shared" si="31"/>
        <v>0.499</v>
      </c>
      <c r="K182" s="1"/>
      <c r="M182">
        <v>28</v>
      </c>
      <c r="N182">
        <v>6.8226000000000004</v>
      </c>
      <c r="O182">
        <v>32.538699999999999</v>
      </c>
      <c r="P182">
        <v>25.503799999999998</v>
      </c>
      <c r="Q182" s="8">
        <v>0.49907000000000001</v>
      </c>
      <c r="R182">
        <v>0.128</v>
      </c>
      <c r="S182">
        <v>1.4999999999999999E-2</v>
      </c>
      <c r="T182">
        <v>1475.35</v>
      </c>
      <c r="U182">
        <v>70.924999999999997</v>
      </c>
      <c r="V182">
        <v>6.9829999999999997</v>
      </c>
      <c r="W182">
        <v>143.39396099999999</v>
      </c>
      <c r="X182">
        <v>4.8863000000000003</v>
      </c>
      <c r="Y182">
        <v>28.266999999999999</v>
      </c>
    </row>
    <row r="183" spans="1:25" x14ac:dyDescent="0.25">
      <c r="A183" t="s">
        <v>53</v>
      </c>
      <c r="B183" t="s">
        <v>54</v>
      </c>
      <c r="C183" s="9">
        <f t="shared" si="18"/>
        <v>43608.393995999999</v>
      </c>
      <c r="D183">
        <f t="shared" si="32"/>
        <v>28.5</v>
      </c>
      <c r="E183">
        <f t="shared" si="26"/>
        <v>29.5</v>
      </c>
      <c r="F183" s="1">
        <f t="shared" si="27"/>
        <v>33.005000000000003</v>
      </c>
      <c r="G183" s="1">
        <f t="shared" si="28"/>
        <v>6.6959999999999997</v>
      </c>
      <c r="H183">
        <f t="shared" si="29"/>
        <v>6.9260000000000002</v>
      </c>
      <c r="I183">
        <f t="shared" si="30"/>
        <v>70.349999999999994</v>
      </c>
      <c r="J183" s="1">
        <f t="shared" si="31"/>
        <v>0.47099999999999997</v>
      </c>
      <c r="K183" s="1"/>
      <c r="M183">
        <v>29</v>
      </c>
      <c r="N183">
        <v>6.6957000000000004</v>
      </c>
      <c r="O183">
        <v>33.004800000000003</v>
      </c>
      <c r="P183">
        <v>25.887799999999999</v>
      </c>
      <c r="Q183" s="8">
        <v>0.47072999999999998</v>
      </c>
      <c r="R183">
        <v>0.12820000000000001</v>
      </c>
      <c r="S183">
        <v>1.4999999999999999E-2</v>
      </c>
      <c r="T183">
        <v>1475.45</v>
      </c>
      <c r="U183">
        <v>70.353999999999999</v>
      </c>
      <c r="V183">
        <v>6.9257999999999997</v>
      </c>
      <c r="W183">
        <v>143.39399599999999</v>
      </c>
      <c r="X183">
        <v>4.8463000000000003</v>
      </c>
      <c r="Y183">
        <v>29.277000000000001</v>
      </c>
    </row>
    <row r="184" spans="1:25" x14ac:dyDescent="0.25">
      <c r="A184" t="s">
        <v>53</v>
      </c>
      <c r="B184" t="s">
        <v>54</v>
      </c>
      <c r="C184" s="9">
        <f t="shared" si="18"/>
        <v>43608.394012999997</v>
      </c>
      <c r="D184">
        <f t="shared" si="32"/>
        <v>29.5</v>
      </c>
      <c r="E184">
        <f t="shared" si="26"/>
        <v>30.5</v>
      </c>
      <c r="F184" s="1">
        <f t="shared" si="27"/>
        <v>33.268000000000001</v>
      </c>
      <c r="G184" s="1">
        <f t="shared" si="28"/>
        <v>6.6120000000000001</v>
      </c>
      <c r="H184">
        <f t="shared" si="29"/>
        <v>6.8949999999999996</v>
      </c>
      <c r="I184">
        <f t="shared" si="30"/>
        <v>70.02</v>
      </c>
      <c r="J184" s="1">
        <f t="shared" si="31"/>
        <v>0.51600000000000001</v>
      </c>
      <c r="K184" s="1"/>
      <c r="M184">
        <v>30</v>
      </c>
      <c r="N184">
        <v>6.6124000000000001</v>
      </c>
      <c r="O184">
        <v>33.268000000000001</v>
      </c>
      <c r="P184">
        <v>26.106100000000001</v>
      </c>
      <c r="Q184" s="8">
        <v>0.51646000000000003</v>
      </c>
      <c r="R184">
        <v>0.12809999999999999</v>
      </c>
      <c r="S184">
        <v>1.6E-2</v>
      </c>
      <c r="T184">
        <v>1475.47</v>
      </c>
      <c r="U184">
        <v>70.024000000000001</v>
      </c>
      <c r="V184">
        <v>6.8945999999999996</v>
      </c>
      <c r="W184">
        <v>143.394013</v>
      </c>
      <c r="X184">
        <v>4.8243999999999998</v>
      </c>
      <c r="Y184">
        <v>30.286999999999999</v>
      </c>
    </row>
    <row r="185" spans="1:25" x14ac:dyDescent="0.25">
      <c r="A185" t="s">
        <v>53</v>
      </c>
      <c r="B185" t="s">
        <v>54</v>
      </c>
      <c r="C185" s="9">
        <f t="shared" si="18"/>
        <v>43608.394024000001</v>
      </c>
      <c r="D185">
        <f t="shared" si="32"/>
        <v>30.5</v>
      </c>
      <c r="E185">
        <f t="shared" si="26"/>
        <v>31.5</v>
      </c>
      <c r="F185" s="1">
        <f t="shared" si="27"/>
        <v>33.290999999999997</v>
      </c>
      <c r="G185" s="1">
        <f t="shared" si="28"/>
        <v>6.6070000000000002</v>
      </c>
      <c r="H185">
        <f t="shared" si="29"/>
        <v>6.86</v>
      </c>
      <c r="I185">
        <f t="shared" si="30"/>
        <v>69.67</v>
      </c>
      <c r="J185" s="1">
        <f t="shared" si="31"/>
        <v>0.46200000000000002</v>
      </c>
      <c r="K185" s="1"/>
      <c r="M185">
        <v>31</v>
      </c>
      <c r="N185">
        <v>6.6067</v>
      </c>
      <c r="O185">
        <v>33.290599999999998</v>
      </c>
      <c r="P185">
        <v>26.124700000000001</v>
      </c>
      <c r="Q185" s="8">
        <v>0.46155000000000002</v>
      </c>
      <c r="R185">
        <v>0.128</v>
      </c>
      <c r="S185">
        <v>1.6E-2</v>
      </c>
      <c r="T185">
        <v>1475.49</v>
      </c>
      <c r="U185">
        <v>69.67</v>
      </c>
      <c r="V185">
        <v>6.8597000000000001</v>
      </c>
      <c r="W185">
        <v>143.394024</v>
      </c>
      <c r="X185">
        <v>4.8</v>
      </c>
      <c r="Y185">
        <v>31.295999999999999</v>
      </c>
    </row>
    <row r="186" spans="1:25" x14ac:dyDescent="0.25">
      <c r="A186" t="s">
        <v>53</v>
      </c>
      <c r="B186" t="s">
        <v>54</v>
      </c>
      <c r="C186" s="9">
        <f t="shared" si="18"/>
        <v>43608.394053999997</v>
      </c>
      <c r="D186">
        <f t="shared" si="32"/>
        <v>31.5</v>
      </c>
      <c r="E186">
        <f t="shared" si="26"/>
        <v>32.5</v>
      </c>
      <c r="F186" s="1">
        <f t="shared" si="27"/>
        <v>33.273000000000003</v>
      </c>
      <c r="G186" s="1">
        <f t="shared" si="28"/>
        <v>6.6150000000000002</v>
      </c>
      <c r="H186">
        <f t="shared" si="29"/>
        <v>6.7439999999999998</v>
      </c>
      <c r="I186">
        <f t="shared" si="30"/>
        <v>68.5</v>
      </c>
      <c r="J186" s="1">
        <f t="shared" si="31"/>
        <v>0.44400000000000001</v>
      </c>
      <c r="K186" s="1"/>
      <c r="M186">
        <v>32</v>
      </c>
      <c r="N186">
        <v>6.6154000000000002</v>
      </c>
      <c r="O186">
        <v>33.273099999999999</v>
      </c>
      <c r="P186">
        <v>26.1098</v>
      </c>
      <c r="Q186" s="8">
        <v>0.44430999999999998</v>
      </c>
      <c r="R186">
        <v>0.128</v>
      </c>
      <c r="S186">
        <v>1.6E-2</v>
      </c>
      <c r="T186">
        <v>1475.52</v>
      </c>
      <c r="U186">
        <v>68.497</v>
      </c>
      <c r="V186">
        <v>6.7435999999999998</v>
      </c>
      <c r="W186">
        <v>143.39405400000001</v>
      </c>
      <c r="X186">
        <v>4.7187999999999999</v>
      </c>
      <c r="Y186">
        <v>32.305999999999997</v>
      </c>
    </row>
    <row r="187" spans="1:25" x14ac:dyDescent="0.25">
      <c r="A187" t="s">
        <v>53</v>
      </c>
      <c r="B187" t="s">
        <v>54</v>
      </c>
      <c r="C187" s="9">
        <f t="shared" si="18"/>
        <v>43608.394077999998</v>
      </c>
      <c r="D187">
        <f t="shared" si="32"/>
        <v>32.5</v>
      </c>
      <c r="E187">
        <f t="shared" si="26"/>
        <v>33.5</v>
      </c>
      <c r="F187" s="1">
        <f t="shared" si="27"/>
        <v>33.262999999999998</v>
      </c>
      <c r="G187" s="1">
        <f t="shared" si="28"/>
        <v>6.6109999999999998</v>
      </c>
      <c r="H187">
        <f t="shared" si="29"/>
        <v>6.665</v>
      </c>
      <c r="I187">
        <f t="shared" si="30"/>
        <v>67.69</v>
      </c>
      <c r="J187" s="1">
        <f t="shared" si="31"/>
        <v>0.47699999999999998</v>
      </c>
      <c r="K187" s="1"/>
      <c r="M187">
        <v>33</v>
      </c>
      <c r="N187">
        <v>6.6111000000000004</v>
      </c>
      <c r="O187">
        <v>33.262799999999999</v>
      </c>
      <c r="P187">
        <v>26.1022</v>
      </c>
      <c r="Q187" s="8">
        <v>0.47719</v>
      </c>
      <c r="R187">
        <v>0.128</v>
      </c>
      <c r="S187">
        <v>1.7000000000000001E-2</v>
      </c>
      <c r="T187">
        <v>1475.51</v>
      </c>
      <c r="U187">
        <v>67.691000000000003</v>
      </c>
      <c r="V187">
        <v>6.6654</v>
      </c>
      <c r="W187">
        <v>143.39407800000001</v>
      </c>
      <c r="X187">
        <v>4.6639999999999997</v>
      </c>
      <c r="Y187">
        <v>33.316000000000003</v>
      </c>
    </row>
    <row r="188" spans="1:25" x14ac:dyDescent="0.25">
      <c r="A188" t="s">
        <v>53</v>
      </c>
      <c r="B188" t="s">
        <v>54</v>
      </c>
      <c r="C188" s="9">
        <f t="shared" si="18"/>
        <v>43608.394089000001</v>
      </c>
      <c r="D188">
        <f t="shared" si="32"/>
        <v>33.5</v>
      </c>
      <c r="E188">
        <f t="shared" si="26"/>
        <v>34.5</v>
      </c>
      <c r="F188" s="1">
        <f t="shared" si="27"/>
        <v>33.255000000000003</v>
      </c>
      <c r="G188" s="1">
        <f t="shared" si="28"/>
        <v>6.6130000000000004</v>
      </c>
      <c r="H188">
        <f t="shared" si="29"/>
        <v>6.6639999999999997</v>
      </c>
      <c r="I188">
        <f t="shared" si="30"/>
        <v>67.67</v>
      </c>
      <c r="J188" s="1">
        <f t="shared" si="31"/>
        <v>0.439</v>
      </c>
      <c r="K188" s="1"/>
      <c r="M188">
        <v>34</v>
      </c>
      <c r="N188">
        <v>6.6124999999999998</v>
      </c>
      <c r="O188">
        <v>33.2547</v>
      </c>
      <c r="P188">
        <v>26.095700000000001</v>
      </c>
      <c r="Q188" s="8">
        <v>0.43913999999999997</v>
      </c>
      <c r="R188">
        <v>0.1278</v>
      </c>
      <c r="S188">
        <v>1.6E-2</v>
      </c>
      <c r="T188">
        <v>1475.52</v>
      </c>
      <c r="U188">
        <v>67.671000000000006</v>
      </c>
      <c r="V188">
        <v>6.6635</v>
      </c>
      <c r="W188">
        <v>143.39408900000001</v>
      </c>
      <c r="X188">
        <v>4.6627999999999998</v>
      </c>
      <c r="Y188">
        <v>34.325000000000003</v>
      </c>
    </row>
    <row r="189" spans="1:25" x14ac:dyDescent="0.25">
      <c r="A189" t="s">
        <v>53</v>
      </c>
      <c r="B189" t="s">
        <v>54</v>
      </c>
      <c r="C189" s="9">
        <f t="shared" si="18"/>
        <v>43608.394113000002</v>
      </c>
      <c r="D189">
        <f t="shared" si="32"/>
        <v>34.5</v>
      </c>
      <c r="E189">
        <f t="shared" si="26"/>
        <v>35.5</v>
      </c>
      <c r="F189" s="1">
        <f t="shared" si="27"/>
        <v>33.271000000000001</v>
      </c>
      <c r="G189" s="1">
        <f t="shared" si="28"/>
        <v>6.6109999999999998</v>
      </c>
      <c r="H189">
        <f t="shared" si="29"/>
        <v>6.6210000000000004</v>
      </c>
      <c r="I189">
        <f t="shared" si="30"/>
        <v>67.239999999999995</v>
      </c>
      <c r="J189" s="1">
        <f t="shared" si="31"/>
        <v>0.51</v>
      </c>
      <c r="K189" s="1"/>
      <c r="M189">
        <v>35</v>
      </c>
      <c r="N189">
        <v>6.6111000000000004</v>
      </c>
      <c r="O189">
        <v>33.2712</v>
      </c>
      <c r="P189">
        <v>26.108799999999999</v>
      </c>
      <c r="Q189" s="8">
        <v>0.50963999999999998</v>
      </c>
      <c r="R189">
        <v>0.128</v>
      </c>
      <c r="S189">
        <v>1.6E-2</v>
      </c>
      <c r="T189">
        <v>1475.56</v>
      </c>
      <c r="U189">
        <v>67.242000000000004</v>
      </c>
      <c r="V189">
        <v>6.6208</v>
      </c>
      <c r="W189">
        <v>143.394113</v>
      </c>
      <c r="X189">
        <v>4.6327999999999996</v>
      </c>
      <c r="Y189">
        <v>35.335000000000001</v>
      </c>
    </row>
    <row r="190" spans="1:25" x14ac:dyDescent="0.25">
      <c r="A190" t="s">
        <v>53</v>
      </c>
      <c r="B190" t="s">
        <v>54</v>
      </c>
      <c r="C190" s="9">
        <f t="shared" si="18"/>
        <v>43608.394138000003</v>
      </c>
      <c r="D190">
        <f t="shared" si="32"/>
        <v>35.5</v>
      </c>
      <c r="E190">
        <f t="shared" si="26"/>
        <v>36.5</v>
      </c>
      <c r="F190" s="1">
        <f t="shared" si="27"/>
        <v>33.290999999999997</v>
      </c>
      <c r="G190" s="1">
        <f t="shared" si="28"/>
        <v>6.6079999999999997</v>
      </c>
      <c r="H190">
        <f t="shared" si="29"/>
        <v>6.6029999999999998</v>
      </c>
      <c r="I190">
        <f t="shared" si="30"/>
        <v>67.069999999999993</v>
      </c>
      <c r="J190" s="1">
        <f t="shared" si="31"/>
        <v>0.45400000000000001</v>
      </c>
      <c r="K190" s="1"/>
      <c r="M190">
        <v>36</v>
      </c>
      <c r="N190">
        <v>6.6079999999999997</v>
      </c>
      <c r="O190">
        <v>33.290799999999997</v>
      </c>
      <c r="P190">
        <v>26.124700000000001</v>
      </c>
      <c r="Q190" s="8">
        <v>0.45366000000000001</v>
      </c>
      <c r="R190">
        <v>0.128</v>
      </c>
      <c r="S190">
        <v>1.7000000000000001E-2</v>
      </c>
      <c r="T190">
        <v>1475.58</v>
      </c>
      <c r="U190">
        <v>67.066999999999993</v>
      </c>
      <c r="V190">
        <v>6.6031000000000004</v>
      </c>
      <c r="W190">
        <v>143.394138</v>
      </c>
      <c r="X190">
        <v>4.6204999999999998</v>
      </c>
      <c r="Y190">
        <v>36.344999999999999</v>
      </c>
    </row>
    <row r="191" spans="1:25" x14ac:dyDescent="0.25">
      <c r="A191" t="s">
        <v>53</v>
      </c>
      <c r="B191" t="s">
        <v>54</v>
      </c>
      <c r="C191" s="9">
        <f t="shared" si="18"/>
        <v>43608.39415</v>
      </c>
      <c r="D191">
        <f t="shared" si="32"/>
        <v>36.5</v>
      </c>
      <c r="E191">
        <f t="shared" si="26"/>
        <v>37.5</v>
      </c>
      <c r="F191" s="1">
        <f t="shared" si="27"/>
        <v>33.462000000000003</v>
      </c>
      <c r="G191" s="1">
        <f t="shared" si="28"/>
        <v>6.58</v>
      </c>
      <c r="H191">
        <f t="shared" si="29"/>
        <v>6.6150000000000002</v>
      </c>
      <c r="I191">
        <f t="shared" si="30"/>
        <v>67.22</v>
      </c>
      <c r="J191" s="1">
        <f t="shared" si="31"/>
        <v>0.432</v>
      </c>
      <c r="K191" s="1"/>
      <c r="M191">
        <v>37</v>
      </c>
      <c r="N191">
        <v>6.5796000000000001</v>
      </c>
      <c r="O191">
        <v>33.462000000000003</v>
      </c>
      <c r="P191">
        <v>26.263400000000001</v>
      </c>
      <c r="Q191" s="8">
        <v>0.43236000000000002</v>
      </c>
      <c r="R191">
        <v>0.12790000000000001</v>
      </c>
      <c r="S191">
        <v>1.7000000000000001E-2</v>
      </c>
      <c r="T191">
        <v>1475.7</v>
      </c>
      <c r="U191">
        <v>67.216999999999999</v>
      </c>
      <c r="V191">
        <v>6.6147999999999998</v>
      </c>
      <c r="W191">
        <v>143.39415</v>
      </c>
      <c r="X191">
        <v>4.6287000000000003</v>
      </c>
      <c r="Y191">
        <v>37.353999999999999</v>
      </c>
    </row>
    <row r="192" spans="1:25" x14ac:dyDescent="0.25">
      <c r="A192" t="s">
        <v>53</v>
      </c>
      <c r="B192" t="s">
        <v>54</v>
      </c>
      <c r="C192" s="9">
        <f t="shared" si="18"/>
        <v>43608.394171</v>
      </c>
      <c r="D192">
        <f t="shared" si="32"/>
        <v>37.5</v>
      </c>
      <c r="E192">
        <f t="shared" si="26"/>
        <v>38.5</v>
      </c>
      <c r="F192" s="1">
        <f t="shared" si="27"/>
        <v>33.569000000000003</v>
      </c>
      <c r="G192" s="1">
        <f t="shared" si="28"/>
        <v>6.5650000000000004</v>
      </c>
      <c r="H192">
        <f t="shared" si="29"/>
        <v>6.6139999999999999</v>
      </c>
      <c r="I192">
        <f t="shared" si="30"/>
        <v>67.23</v>
      </c>
      <c r="J192" s="1">
        <f t="shared" si="31"/>
        <v>0.5</v>
      </c>
      <c r="K192" s="1"/>
      <c r="M192">
        <v>38</v>
      </c>
      <c r="N192">
        <v>6.5650000000000004</v>
      </c>
      <c r="O192">
        <v>33.5687</v>
      </c>
      <c r="P192">
        <v>26.349399999999999</v>
      </c>
      <c r="Q192" s="8">
        <v>0.50048000000000004</v>
      </c>
      <c r="R192">
        <v>0.12790000000000001</v>
      </c>
      <c r="S192">
        <v>1.7000000000000001E-2</v>
      </c>
      <c r="T192">
        <v>1475.8</v>
      </c>
      <c r="U192">
        <v>67.23</v>
      </c>
      <c r="V192">
        <v>6.6136999999999997</v>
      </c>
      <c r="W192">
        <v>143.394171</v>
      </c>
      <c r="X192">
        <v>4.6279000000000003</v>
      </c>
      <c r="Y192">
        <v>38.363999999999997</v>
      </c>
    </row>
    <row r="193" spans="1:25" x14ac:dyDescent="0.25">
      <c r="A193" t="s">
        <v>53</v>
      </c>
      <c r="B193" t="s">
        <v>54</v>
      </c>
      <c r="C193" s="9">
        <f t="shared" si="18"/>
        <v>43608.394195000001</v>
      </c>
      <c r="D193">
        <f t="shared" si="32"/>
        <v>38.5</v>
      </c>
      <c r="E193">
        <f t="shared" si="26"/>
        <v>39.5</v>
      </c>
      <c r="F193" s="1">
        <f t="shared" si="27"/>
        <v>33.573</v>
      </c>
      <c r="G193" s="1">
        <f t="shared" si="28"/>
        <v>6.5670000000000002</v>
      </c>
      <c r="H193">
        <f t="shared" si="29"/>
        <v>6.5919999999999996</v>
      </c>
      <c r="I193">
        <f t="shared" si="30"/>
        <v>67.010000000000005</v>
      </c>
      <c r="J193" s="1">
        <f t="shared" si="31"/>
        <v>0.40200000000000002</v>
      </c>
      <c r="K193" s="1"/>
      <c r="M193">
        <v>39</v>
      </c>
      <c r="N193">
        <v>6.5673000000000004</v>
      </c>
      <c r="O193">
        <v>33.573300000000003</v>
      </c>
      <c r="P193">
        <v>26.352799999999998</v>
      </c>
      <c r="Q193" s="8">
        <v>0.40233000000000002</v>
      </c>
      <c r="R193">
        <v>0.1278</v>
      </c>
      <c r="S193">
        <v>1.7000000000000001E-2</v>
      </c>
      <c r="T193">
        <v>1475.83</v>
      </c>
      <c r="U193">
        <v>67.012</v>
      </c>
      <c r="V193">
        <v>6.5915999999999997</v>
      </c>
      <c r="W193">
        <v>143.394195</v>
      </c>
      <c r="X193">
        <v>4.6124000000000001</v>
      </c>
      <c r="Y193">
        <v>39.374000000000002</v>
      </c>
    </row>
    <row r="194" spans="1:25" x14ac:dyDescent="0.25">
      <c r="A194" t="s">
        <v>53</v>
      </c>
      <c r="B194" t="s">
        <v>54</v>
      </c>
      <c r="C194" s="9">
        <f t="shared" si="18"/>
        <v>43608.394209999999</v>
      </c>
      <c r="D194">
        <f t="shared" si="32"/>
        <v>39.5</v>
      </c>
      <c r="E194">
        <f t="shared" si="26"/>
        <v>40.5</v>
      </c>
      <c r="F194" s="1">
        <f t="shared" si="27"/>
        <v>33.590000000000003</v>
      </c>
      <c r="G194" s="1">
        <f t="shared" si="28"/>
        <v>6.57</v>
      </c>
      <c r="H194">
        <f t="shared" si="29"/>
        <v>6.5839999999999996</v>
      </c>
      <c r="I194">
        <f t="shared" si="30"/>
        <v>66.95</v>
      </c>
      <c r="J194" s="1">
        <f t="shared" si="31"/>
        <v>0.41299999999999998</v>
      </c>
      <c r="K194" s="1"/>
      <c r="M194">
        <v>40</v>
      </c>
      <c r="N194">
        <v>6.5697000000000001</v>
      </c>
      <c r="O194">
        <v>33.5901</v>
      </c>
      <c r="P194">
        <v>26.3657</v>
      </c>
      <c r="Q194" s="8">
        <v>0.41305999999999998</v>
      </c>
      <c r="R194">
        <v>0.1278</v>
      </c>
      <c r="S194">
        <v>1.6E-2</v>
      </c>
      <c r="T194">
        <v>1475.88</v>
      </c>
      <c r="U194">
        <v>66.947000000000003</v>
      </c>
      <c r="V194">
        <v>6.5842000000000001</v>
      </c>
      <c r="W194">
        <v>143.39420999999999</v>
      </c>
      <c r="X194">
        <v>4.6071999999999997</v>
      </c>
      <c r="Y194">
        <v>40.383000000000003</v>
      </c>
    </row>
    <row r="195" spans="1:25" x14ac:dyDescent="0.25">
      <c r="A195" t="s">
        <v>53</v>
      </c>
      <c r="B195" t="s">
        <v>54</v>
      </c>
      <c r="C195" s="9">
        <f t="shared" si="18"/>
        <v>43608.394235</v>
      </c>
      <c r="D195">
        <f t="shared" si="32"/>
        <v>40.5</v>
      </c>
      <c r="E195">
        <f t="shared" si="26"/>
        <v>41.5</v>
      </c>
      <c r="F195" s="1">
        <f t="shared" si="27"/>
        <v>33.759</v>
      </c>
      <c r="G195" s="1">
        <f t="shared" si="28"/>
        <v>6.5460000000000003</v>
      </c>
      <c r="H195">
        <f t="shared" si="29"/>
        <v>6.5890000000000004</v>
      </c>
      <c r="I195">
        <f t="shared" si="30"/>
        <v>67.040000000000006</v>
      </c>
      <c r="J195" s="1">
        <f t="shared" si="31"/>
        <v>0.45400000000000001</v>
      </c>
      <c r="K195" s="1"/>
      <c r="M195">
        <v>41</v>
      </c>
      <c r="N195">
        <v>6.5454999999999997</v>
      </c>
      <c r="O195">
        <v>33.758699999999997</v>
      </c>
      <c r="P195">
        <v>26.501799999999999</v>
      </c>
      <c r="Q195" s="8">
        <v>0.45379999999999998</v>
      </c>
      <c r="R195">
        <v>0.1278</v>
      </c>
      <c r="S195">
        <v>1.6E-2</v>
      </c>
      <c r="T195">
        <v>1476.01</v>
      </c>
      <c r="U195">
        <v>67.037000000000006</v>
      </c>
      <c r="V195">
        <v>6.5894000000000004</v>
      </c>
      <c r="W195">
        <v>143.39423500000001</v>
      </c>
      <c r="X195">
        <v>4.6109</v>
      </c>
      <c r="Y195">
        <v>41.393000000000001</v>
      </c>
    </row>
    <row r="196" spans="1:25" x14ac:dyDescent="0.25">
      <c r="A196" t="s">
        <v>53</v>
      </c>
      <c r="B196" t="s">
        <v>54</v>
      </c>
      <c r="C196" s="9">
        <f t="shared" ref="C196:C251" si="33">DATE(2019,1,$W196)+($W196-FLOOR($W196,1))</f>
        <v>43608.394263000002</v>
      </c>
      <c r="D196">
        <f t="shared" si="32"/>
        <v>41.5</v>
      </c>
      <c r="E196">
        <f t="shared" si="26"/>
        <v>42.5</v>
      </c>
      <c r="F196" s="1">
        <f t="shared" si="27"/>
        <v>33.811999999999998</v>
      </c>
      <c r="G196" s="1">
        <f t="shared" si="28"/>
        <v>6.5369999999999999</v>
      </c>
      <c r="H196">
        <f t="shared" si="29"/>
        <v>6.6020000000000003</v>
      </c>
      <c r="I196">
        <f t="shared" si="30"/>
        <v>67.17</v>
      </c>
      <c r="J196" s="1">
        <f t="shared" si="31"/>
        <v>0.501</v>
      </c>
      <c r="K196" s="1"/>
      <c r="M196">
        <v>42</v>
      </c>
      <c r="N196">
        <v>6.5366999999999997</v>
      </c>
      <c r="O196">
        <v>33.811500000000002</v>
      </c>
      <c r="P196">
        <v>26.544599999999999</v>
      </c>
      <c r="Q196" s="8">
        <v>0.50056</v>
      </c>
      <c r="R196">
        <v>0.12770000000000001</v>
      </c>
      <c r="S196">
        <v>1.6E-2</v>
      </c>
      <c r="T196">
        <v>1476.06</v>
      </c>
      <c r="U196">
        <v>67.171000000000006</v>
      </c>
      <c r="V196">
        <v>6.6017000000000001</v>
      </c>
      <c r="W196">
        <v>143.394263</v>
      </c>
      <c r="X196">
        <v>4.6195000000000004</v>
      </c>
      <c r="Y196">
        <v>42.402999999999999</v>
      </c>
    </row>
    <row r="197" spans="1:25" x14ac:dyDescent="0.25">
      <c r="A197" t="s">
        <v>53</v>
      </c>
      <c r="B197" t="s">
        <v>54</v>
      </c>
      <c r="C197" s="9">
        <f t="shared" si="33"/>
        <v>43608.394495</v>
      </c>
      <c r="D197">
        <f t="shared" si="32"/>
        <v>42.5</v>
      </c>
      <c r="E197">
        <f t="shared" si="26"/>
        <v>43.5</v>
      </c>
      <c r="F197" s="1">
        <f t="shared" si="27"/>
        <v>33.816000000000003</v>
      </c>
      <c r="G197" s="1">
        <f t="shared" si="28"/>
        <v>6.5350000000000001</v>
      </c>
      <c r="H197">
        <f t="shared" si="29"/>
        <v>6.4329999999999998</v>
      </c>
      <c r="I197">
        <f t="shared" si="30"/>
        <v>65.459999999999994</v>
      </c>
      <c r="J197" s="1">
        <f t="shared" si="31"/>
        <v>0.42099999999999999</v>
      </c>
      <c r="K197" s="1"/>
      <c r="M197">
        <v>43</v>
      </c>
      <c r="N197">
        <v>6.5346000000000002</v>
      </c>
      <c r="O197">
        <v>33.815899999999999</v>
      </c>
      <c r="P197">
        <v>26.548400000000001</v>
      </c>
      <c r="Q197" s="8">
        <v>0.42058000000000001</v>
      </c>
      <c r="R197">
        <v>0.1275</v>
      </c>
      <c r="S197">
        <v>1.6E-2</v>
      </c>
      <c r="T197">
        <v>1476.07</v>
      </c>
      <c r="U197">
        <v>65.456999999999994</v>
      </c>
      <c r="V197">
        <v>6.4333</v>
      </c>
      <c r="W197">
        <v>143.39449500000001</v>
      </c>
      <c r="X197">
        <v>4.5015999999999998</v>
      </c>
      <c r="Y197">
        <v>43.411999999999999</v>
      </c>
    </row>
    <row r="198" spans="1:25" x14ac:dyDescent="0.25">
      <c r="A198" t="s">
        <v>53</v>
      </c>
      <c r="B198" t="s">
        <v>54</v>
      </c>
      <c r="C198" s="9">
        <f t="shared" si="33"/>
        <v>43608.394491999999</v>
      </c>
      <c r="D198">
        <f t="shared" si="32"/>
        <v>43.5</v>
      </c>
      <c r="E198">
        <f t="shared" si="26"/>
        <v>44.5</v>
      </c>
      <c r="F198" s="1">
        <f t="shared" si="27"/>
        <v>33.837000000000003</v>
      </c>
      <c r="G198" s="1">
        <f t="shared" si="28"/>
        <v>6.5350000000000001</v>
      </c>
      <c r="H198">
        <f t="shared" si="29"/>
        <v>6.49</v>
      </c>
      <c r="I198">
        <f t="shared" si="30"/>
        <v>66.040000000000006</v>
      </c>
      <c r="J198" s="1">
        <f t="shared" si="31"/>
        <v>0.41299999999999998</v>
      </c>
      <c r="K198" s="1"/>
      <c r="M198">
        <v>44</v>
      </c>
      <c r="N198">
        <v>6.5350999999999999</v>
      </c>
      <c r="O198">
        <v>33.836599999999997</v>
      </c>
      <c r="P198">
        <v>26.564599999999999</v>
      </c>
      <c r="Q198" s="8">
        <v>0.41348000000000001</v>
      </c>
      <c r="R198">
        <v>0.1275</v>
      </c>
      <c r="S198">
        <v>1.6E-2</v>
      </c>
      <c r="T198">
        <v>1476.12</v>
      </c>
      <c r="U198">
        <v>66.042000000000002</v>
      </c>
      <c r="V198">
        <v>6.4898999999999996</v>
      </c>
      <c r="W198">
        <v>143.39449200000001</v>
      </c>
      <c r="X198">
        <v>4.5411999999999999</v>
      </c>
      <c r="Y198">
        <v>44.421999999999997</v>
      </c>
    </row>
    <row r="199" spans="1:25" x14ac:dyDescent="0.25">
      <c r="A199" t="s">
        <v>53</v>
      </c>
      <c r="B199" t="s">
        <v>54</v>
      </c>
      <c r="C199" s="9">
        <f t="shared" si="33"/>
        <v>43608.394506999997</v>
      </c>
      <c r="D199">
        <f t="shared" si="32"/>
        <v>44.5</v>
      </c>
      <c r="E199">
        <f t="shared" si="26"/>
        <v>45.5</v>
      </c>
      <c r="F199" s="1">
        <f t="shared" si="27"/>
        <v>33.902000000000001</v>
      </c>
      <c r="G199" s="1">
        <f t="shared" si="28"/>
        <v>6.5330000000000004</v>
      </c>
      <c r="H199">
        <f t="shared" si="29"/>
        <v>6.5010000000000003</v>
      </c>
      <c r="I199">
        <f t="shared" si="30"/>
        <v>66.180000000000007</v>
      </c>
      <c r="J199" s="1">
        <f t="shared" si="31"/>
        <v>0.43</v>
      </c>
      <c r="K199" s="1"/>
      <c r="M199">
        <v>45</v>
      </c>
      <c r="N199">
        <v>6.5330000000000004</v>
      </c>
      <c r="O199">
        <v>33.902200000000001</v>
      </c>
      <c r="P199">
        <v>26.616700000000002</v>
      </c>
      <c r="Q199" s="8">
        <v>0.43</v>
      </c>
      <c r="R199">
        <v>0.12759999999999999</v>
      </c>
      <c r="S199">
        <v>1.6E-2</v>
      </c>
      <c r="T199">
        <v>1476.21</v>
      </c>
      <c r="U199">
        <v>66.180000000000007</v>
      </c>
      <c r="V199">
        <v>6.5007999999999999</v>
      </c>
      <c r="W199">
        <v>143.394507</v>
      </c>
      <c r="X199">
        <v>4.5488999999999997</v>
      </c>
      <c r="Y199">
        <v>45.432000000000002</v>
      </c>
    </row>
    <row r="200" spans="1:25" x14ac:dyDescent="0.25">
      <c r="A200" t="s">
        <v>53</v>
      </c>
      <c r="B200" t="s">
        <v>54</v>
      </c>
      <c r="C200" s="9">
        <f t="shared" si="33"/>
        <v>43608.394770999999</v>
      </c>
      <c r="D200">
        <f t="shared" si="32"/>
        <v>45.5</v>
      </c>
      <c r="E200">
        <f t="shared" si="26"/>
        <v>46.5</v>
      </c>
      <c r="F200" s="1">
        <f t="shared" si="27"/>
        <v>33.874000000000002</v>
      </c>
      <c r="G200" s="1">
        <f t="shared" si="28"/>
        <v>6.5350000000000001</v>
      </c>
      <c r="H200">
        <f t="shared" si="29"/>
        <v>6.41</v>
      </c>
      <c r="I200">
        <f t="shared" si="30"/>
        <v>65.25</v>
      </c>
      <c r="J200" s="1">
        <f t="shared" si="31"/>
        <v>0.47699999999999998</v>
      </c>
      <c r="K200" s="1"/>
      <c r="M200">
        <v>46</v>
      </c>
      <c r="N200">
        <v>6.5347999999999997</v>
      </c>
      <c r="O200">
        <v>33.873800000000003</v>
      </c>
      <c r="P200">
        <v>26.594000000000001</v>
      </c>
      <c r="Q200" s="8">
        <v>0.47696</v>
      </c>
      <c r="R200">
        <v>0.12740000000000001</v>
      </c>
      <c r="S200">
        <v>1.6E-2</v>
      </c>
      <c r="T200">
        <v>1476.2</v>
      </c>
      <c r="U200">
        <v>65.248000000000005</v>
      </c>
      <c r="V200">
        <v>6.4103000000000003</v>
      </c>
      <c r="W200">
        <v>143.39477099999999</v>
      </c>
      <c r="X200">
        <v>4.4855</v>
      </c>
      <c r="Y200">
        <v>46.442</v>
      </c>
    </row>
    <row r="201" spans="1:25" x14ac:dyDescent="0.25">
      <c r="A201" t="s">
        <v>53</v>
      </c>
      <c r="B201" t="s">
        <v>54</v>
      </c>
      <c r="C201" s="9">
        <f t="shared" si="33"/>
        <v>43629.589765999997</v>
      </c>
      <c r="D201">
        <f t="shared" ref="D201:D251" si="34">M201-0.5</f>
        <v>-0.5</v>
      </c>
      <c r="E201">
        <f t="shared" ref="E201:E251" si="35">M201+0.5</f>
        <v>0.5</v>
      </c>
      <c r="F201" s="1">
        <f t="shared" ref="F201:F251" si="36">ROUND(O201,3)</f>
        <v>21.353000000000002</v>
      </c>
      <c r="G201" s="1">
        <f t="shared" ref="G201:G251" si="37">ROUND(N201,3)</f>
        <v>12.679</v>
      </c>
      <c r="H201">
        <f t="shared" ref="H201:H251" si="38">ROUND(V201,3)</f>
        <v>6.4509999999999996</v>
      </c>
      <c r="I201">
        <f t="shared" ref="I201:I251" si="39">ROUND(U201,2)</f>
        <v>69.459999999999994</v>
      </c>
      <c r="J201" s="1">
        <f t="shared" ref="J201:J251" si="40">ROUND(Q201,3)</f>
        <v>1.091</v>
      </c>
      <c r="K201" s="1"/>
      <c r="M201">
        <v>0</v>
      </c>
      <c r="N201">
        <v>12.679</v>
      </c>
      <c r="O201">
        <v>21.352599999999999</v>
      </c>
      <c r="P201">
        <v>15.9031</v>
      </c>
      <c r="Q201" s="8">
        <v>1.0912999999999999</v>
      </c>
      <c r="R201">
        <v>0.1298</v>
      </c>
      <c r="S201">
        <v>1.0999999999999999E-2</v>
      </c>
      <c r="T201">
        <v>1482.96</v>
      </c>
      <c r="U201">
        <v>69.459999999999994</v>
      </c>
      <c r="V201">
        <v>6.4513999999999996</v>
      </c>
      <c r="W201">
        <v>164.589766</v>
      </c>
      <c r="X201">
        <v>4.5143000000000004</v>
      </c>
      <c r="Y201">
        <v>0</v>
      </c>
    </row>
    <row r="202" spans="1:25" x14ac:dyDescent="0.25">
      <c r="A202" t="s">
        <v>53</v>
      </c>
      <c r="B202" t="s">
        <v>54</v>
      </c>
      <c r="C202" s="9">
        <f t="shared" si="33"/>
        <v>43629.589853999998</v>
      </c>
      <c r="D202">
        <f t="shared" si="34"/>
        <v>0.5</v>
      </c>
      <c r="E202">
        <f t="shared" si="35"/>
        <v>1.5</v>
      </c>
      <c r="F202" s="1">
        <f t="shared" si="36"/>
        <v>21.225999999999999</v>
      </c>
      <c r="G202" s="1">
        <f t="shared" si="37"/>
        <v>12.694000000000001</v>
      </c>
      <c r="H202">
        <f t="shared" si="38"/>
        <v>6.5419999999999998</v>
      </c>
      <c r="I202">
        <f t="shared" si="39"/>
        <v>70.41</v>
      </c>
      <c r="J202" s="1">
        <f t="shared" si="40"/>
        <v>1.2130000000000001</v>
      </c>
      <c r="K202" s="1"/>
      <c r="M202">
        <v>1</v>
      </c>
      <c r="N202">
        <v>12.6944</v>
      </c>
      <c r="O202">
        <v>21.225899999999999</v>
      </c>
      <c r="P202">
        <v>15.8027</v>
      </c>
      <c r="Q202" s="8">
        <v>1.2134</v>
      </c>
      <c r="R202">
        <v>0.13009999999999999</v>
      </c>
      <c r="S202">
        <v>1.2999999999999999E-2</v>
      </c>
      <c r="T202">
        <v>1482.88</v>
      </c>
      <c r="U202">
        <v>70.406000000000006</v>
      </c>
      <c r="V202">
        <v>6.5422000000000002</v>
      </c>
      <c r="W202">
        <v>164.589854</v>
      </c>
      <c r="X202">
        <v>4.5777999999999999</v>
      </c>
      <c r="Y202">
        <v>1.01</v>
      </c>
    </row>
    <row r="203" spans="1:25" x14ac:dyDescent="0.25">
      <c r="A203" t="s">
        <v>53</v>
      </c>
      <c r="B203" t="s">
        <v>54</v>
      </c>
      <c r="C203" s="9">
        <f t="shared" si="33"/>
        <v>43629.589870000003</v>
      </c>
      <c r="D203">
        <f t="shared" si="34"/>
        <v>1.5</v>
      </c>
      <c r="E203">
        <f t="shared" si="35"/>
        <v>2.5</v>
      </c>
      <c r="F203" s="1">
        <f t="shared" si="36"/>
        <v>21.244</v>
      </c>
      <c r="G203" s="1">
        <f t="shared" si="37"/>
        <v>12.659000000000001</v>
      </c>
      <c r="H203">
        <f t="shared" si="38"/>
        <v>6.7130000000000001</v>
      </c>
      <c r="I203">
        <f t="shared" si="39"/>
        <v>72.19</v>
      </c>
      <c r="J203" s="1">
        <f t="shared" si="40"/>
        <v>1.3979999999999999</v>
      </c>
      <c r="K203" s="1"/>
      <c r="M203">
        <v>2</v>
      </c>
      <c r="N203">
        <v>12.6593</v>
      </c>
      <c r="O203">
        <v>21.243600000000001</v>
      </c>
      <c r="P203">
        <v>15.8224</v>
      </c>
      <c r="Q203" s="8">
        <v>1.3976</v>
      </c>
      <c r="R203">
        <v>0.12989999999999999</v>
      </c>
      <c r="S203">
        <v>1.2E-2</v>
      </c>
      <c r="T203">
        <v>1482.8</v>
      </c>
      <c r="U203">
        <v>72.191999999999993</v>
      </c>
      <c r="V203">
        <v>6.7125000000000004</v>
      </c>
      <c r="W203">
        <v>164.58986999999999</v>
      </c>
      <c r="X203">
        <v>4.6970000000000001</v>
      </c>
      <c r="Y203">
        <v>2.0190000000000001</v>
      </c>
    </row>
    <row r="204" spans="1:25" x14ac:dyDescent="0.25">
      <c r="A204" t="s">
        <v>53</v>
      </c>
      <c r="B204" t="s">
        <v>54</v>
      </c>
      <c r="C204" s="9">
        <f t="shared" si="33"/>
        <v>43629.589889000003</v>
      </c>
      <c r="D204">
        <f t="shared" si="34"/>
        <v>2.5</v>
      </c>
      <c r="E204">
        <f t="shared" si="35"/>
        <v>3.5</v>
      </c>
      <c r="F204" s="1">
        <f t="shared" si="36"/>
        <v>21.475000000000001</v>
      </c>
      <c r="G204" s="1">
        <f t="shared" si="37"/>
        <v>12.612</v>
      </c>
      <c r="H204">
        <f t="shared" si="38"/>
        <v>6.9130000000000003</v>
      </c>
      <c r="I204">
        <f t="shared" si="39"/>
        <v>74.38</v>
      </c>
      <c r="J204" s="1">
        <f t="shared" si="40"/>
        <v>1.6990000000000001</v>
      </c>
      <c r="K204" s="1"/>
      <c r="M204">
        <v>3</v>
      </c>
      <c r="N204">
        <v>12.611499999999999</v>
      </c>
      <c r="O204">
        <v>21.474799999999998</v>
      </c>
      <c r="P204">
        <v>16.008900000000001</v>
      </c>
      <c r="Q204" s="8">
        <v>1.6988000000000001</v>
      </c>
      <c r="R204">
        <v>0.13</v>
      </c>
      <c r="S204">
        <v>1.2E-2</v>
      </c>
      <c r="T204">
        <v>1482.92</v>
      </c>
      <c r="U204">
        <v>74.378</v>
      </c>
      <c r="V204">
        <v>6.9127999999999998</v>
      </c>
      <c r="W204">
        <v>164.589889</v>
      </c>
      <c r="X204">
        <v>4.8372000000000002</v>
      </c>
      <c r="Y204">
        <v>3.028</v>
      </c>
    </row>
    <row r="205" spans="1:25" x14ac:dyDescent="0.25">
      <c r="A205" t="s">
        <v>53</v>
      </c>
      <c r="B205" t="s">
        <v>54</v>
      </c>
      <c r="C205" s="9">
        <f t="shared" si="33"/>
        <v>43629.589912000003</v>
      </c>
      <c r="D205">
        <f t="shared" si="34"/>
        <v>3.5</v>
      </c>
      <c r="E205">
        <f t="shared" si="35"/>
        <v>4.5</v>
      </c>
      <c r="F205" s="1">
        <f t="shared" si="36"/>
        <v>22.324000000000002</v>
      </c>
      <c r="G205" s="1">
        <f t="shared" si="37"/>
        <v>12.503</v>
      </c>
      <c r="H205">
        <f t="shared" si="38"/>
        <v>6.923</v>
      </c>
      <c r="I205">
        <f t="shared" si="39"/>
        <v>74.709999999999994</v>
      </c>
      <c r="J205" s="1">
        <f t="shared" si="40"/>
        <v>1.605</v>
      </c>
      <c r="K205" s="1"/>
      <c r="M205">
        <v>4</v>
      </c>
      <c r="N205">
        <v>12.503399999999999</v>
      </c>
      <c r="O205">
        <v>22.323699999999999</v>
      </c>
      <c r="P205">
        <v>16.682500000000001</v>
      </c>
      <c r="Q205" s="8">
        <v>1.6052999999999999</v>
      </c>
      <c r="R205">
        <v>0.12989999999999999</v>
      </c>
      <c r="S205">
        <v>1.0999999999999999E-2</v>
      </c>
      <c r="T205">
        <v>1483.56</v>
      </c>
      <c r="U205">
        <v>74.707999999999998</v>
      </c>
      <c r="V205">
        <v>6.9225000000000003</v>
      </c>
      <c r="W205">
        <v>164.589912</v>
      </c>
      <c r="X205">
        <v>4.8440000000000003</v>
      </c>
      <c r="Y205">
        <v>4.0380000000000003</v>
      </c>
    </row>
    <row r="206" spans="1:25" x14ac:dyDescent="0.25">
      <c r="A206" t="s">
        <v>53</v>
      </c>
      <c r="B206" t="s">
        <v>54</v>
      </c>
      <c r="C206" s="9">
        <f t="shared" si="33"/>
        <v>43629.589930000002</v>
      </c>
      <c r="D206">
        <f t="shared" si="34"/>
        <v>4.5</v>
      </c>
      <c r="E206">
        <f t="shared" si="35"/>
        <v>5.5</v>
      </c>
      <c r="F206" s="1">
        <f t="shared" si="36"/>
        <v>24.334</v>
      </c>
      <c r="G206" s="1">
        <f t="shared" si="37"/>
        <v>12.574999999999999</v>
      </c>
      <c r="H206">
        <f t="shared" si="38"/>
        <v>7.0469999999999997</v>
      </c>
      <c r="I206">
        <f t="shared" si="39"/>
        <v>77.13</v>
      </c>
      <c r="J206" s="1">
        <f t="shared" si="40"/>
        <v>1.1259999999999999</v>
      </c>
      <c r="K206" s="1"/>
      <c r="M206">
        <v>5</v>
      </c>
      <c r="N206">
        <v>12.5749</v>
      </c>
      <c r="O206">
        <v>24.334199999999999</v>
      </c>
      <c r="P206">
        <v>18.2227</v>
      </c>
      <c r="Q206" s="8">
        <v>1.1262000000000001</v>
      </c>
      <c r="R206">
        <v>0.12989999999999999</v>
      </c>
      <c r="S206">
        <v>1.2E-2</v>
      </c>
      <c r="T206">
        <v>1486.21</v>
      </c>
      <c r="U206">
        <v>77.126000000000005</v>
      </c>
      <c r="V206">
        <v>7.0465</v>
      </c>
      <c r="W206">
        <v>164.58993000000001</v>
      </c>
      <c r="X206">
        <v>4.9306999999999999</v>
      </c>
      <c r="Y206">
        <v>5.048</v>
      </c>
    </row>
    <row r="207" spans="1:25" x14ac:dyDescent="0.25">
      <c r="A207" t="s">
        <v>53</v>
      </c>
      <c r="B207" t="s">
        <v>54</v>
      </c>
      <c r="C207" s="9">
        <f t="shared" si="33"/>
        <v>43629.589948000001</v>
      </c>
      <c r="D207">
        <f t="shared" si="34"/>
        <v>5.5</v>
      </c>
      <c r="E207">
        <f t="shared" si="35"/>
        <v>6.5</v>
      </c>
      <c r="F207" s="1">
        <f t="shared" si="36"/>
        <v>25.899000000000001</v>
      </c>
      <c r="G207" s="1">
        <f t="shared" si="37"/>
        <v>12.632999999999999</v>
      </c>
      <c r="H207">
        <f t="shared" si="38"/>
        <v>6.9809999999999999</v>
      </c>
      <c r="I207">
        <f t="shared" si="39"/>
        <v>77.25</v>
      </c>
      <c r="J207" s="1">
        <f t="shared" si="40"/>
        <v>1.0209999999999999</v>
      </c>
      <c r="K207" s="1"/>
      <c r="M207">
        <v>6</v>
      </c>
      <c r="N207">
        <v>12.6332</v>
      </c>
      <c r="O207">
        <v>25.898900000000001</v>
      </c>
      <c r="P207">
        <v>19.421099999999999</v>
      </c>
      <c r="Q207" s="8">
        <v>1.0209999999999999</v>
      </c>
      <c r="R207">
        <v>0.13</v>
      </c>
      <c r="S207">
        <v>1.4E-2</v>
      </c>
      <c r="T207">
        <v>1488.28</v>
      </c>
      <c r="U207">
        <v>77.254000000000005</v>
      </c>
      <c r="V207">
        <v>6.9806999999999997</v>
      </c>
      <c r="W207">
        <v>164.58994799999999</v>
      </c>
      <c r="X207">
        <v>4.8846999999999996</v>
      </c>
      <c r="Y207">
        <v>6.0570000000000004</v>
      </c>
    </row>
    <row r="208" spans="1:25" x14ac:dyDescent="0.25">
      <c r="A208" t="s">
        <v>53</v>
      </c>
      <c r="B208" t="s">
        <v>54</v>
      </c>
      <c r="C208" s="9">
        <f t="shared" si="33"/>
        <v>43629.589972000002</v>
      </c>
      <c r="D208">
        <f t="shared" si="34"/>
        <v>6.5</v>
      </c>
      <c r="E208">
        <f t="shared" si="35"/>
        <v>7.5</v>
      </c>
      <c r="F208" s="1">
        <f t="shared" si="36"/>
        <v>26.751000000000001</v>
      </c>
      <c r="G208" s="1">
        <f t="shared" si="37"/>
        <v>12.657999999999999</v>
      </c>
      <c r="H208">
        <f t="shared" si="38"/>
        <v>6.9710000000000001</v>
      </c>
      <c r="I208">
        <f t="shared" si="39"/>
        <v>77.599999999999994</v>
      </c>
      <c r="J208" s="1">
        <f t="shared" si="40"/>
        <v>0.89900000000000002</v>
      </c>
      <c r="K208" s="1"/>
      <c r="M208">
        <v>7</v>
      </c>
      <c r="N208">
        <v>12.6578</v>
      </c>
      <c r="O208">
        <v>26.750499999999999</v>
      </c>
      <c r="P208">
        <v>20.0747</v>
      </c>
      <c r="Q208" s="8">
        <v>0.89910999999999996</v>
      </c>
      <c r="R208">
        <v>0.13039999999999999</v>
      </c>
      <c r="S208">
        <v>1.4999999999999999E-2</v>
      </c>
      <c r="T208">
        <v>1489.38</v>
      </c>
      <c r="U208">
        <v>77.602000000000004</v>
      </c>
      <c r="V208">
        <v>6.9713000000000003</v>
      </c>
      <c r="W208">
        <v>164.58997199999999</v>
      </c>
      <c r="X208">
        <v>4.8780999999999999</v>
      </c>
      <c r="Y208">
        <v>7.0659999999999998</v>
      </c>
    </row>
    <row r="209" spans="1:25" x14ac:dyDescent="0.25">
      <c r="A209" t="s">
        <v>53</v>
      </c>
      <c r="B209" t="s">
        <v>54</v>
      </c>
      <c r="C209" s="9">
        <f t="shared" si="33"/>
        <v>43629.58999</v>
      </c>
      <c r="D209">
        <f t="shared" si="34"/>
        <v>7.5</v>
      </c>
      <c r="E209">
        <f t="shared" si="35"/>
        <v>8.5</v>
      </c>
      <c r="F209" s="1">
        <f t="shared" si="36"/>
        <v>27.422000000000001</v>
      </c>
      <c r="G209" s="1">
        <f t="shared" si="37"/>
        <v>12.558</v>
      </c>
      <c r="H209">
        <f t="shared" si="38"/>
        <v>6.9729999999999999</v>
      </c>
      <c r="I209">
        <f t="shared" si="39"/>
        <v>77.78</v>
      </c>
      <c r="J209" s="1">
        <f t="shared" si="40"/>
        <v>0.67500000000000004</v>
      </c>
      <c r="K209" s="1"/>
      <c r="M209">
        <v>8</v>
      </c>
      <c r="N209">
        <v>12.558</v>
      </c>
      <c r="O209">
        <v>27.421600000000002</v>
      </c>
      <c r="P209">
        <v>20.611599999999999</v>
      </c>
      <c r="Q209" s="8">
        <v>0.67469999999999997</v>
      </c>
      <c r="R209">
        <v>0.13070000000000001</v>
      </c>
      <c r="S209">
        <v>1.6E-2</v>
      </c>
      <c r="T209">
        <v>1489.85</v>
      </c>
      <c r="U209">
        <v>77.778999999999996</v>
      </c>
      <c r="V209">
        <v>6.9725000000000001</v>
      </c>
      <c r="W209">
        <v>164.58999</v>
      </c>
      <c r="X209">
        <v>4.8788999999999998</v>
      </c>
      <c r="Y209">
        <v>8.0760000000000005</v>
      </c>
    </row>
    <row r="210" spans="1:25" x14ac:dyDescent="0.25">
      <c r="A210" t="s">
        <v>53</v>
      </c>
      <c r="B210" t="s">
        <v>54</v>
      </c>
      <c r="C210" s="9">
        <f t="shared" si="33"/>
        <v>43629.590007999999</v>
      </c>
      <c r="D210">
        <f t="shared" si="34"/>
        <v>8.5</v>
      </c>
      <c r="E210">
        <f t="shared" si="35"/>
        <v>9.5</v>
      </c>
      <c r="F210" s="1">
        <f t="shared" si="36"/>
        <v>27.881</v>
      </c>
      <c r="G210" s="1">
        <f t="shared" si="37"/>
        <v>12.363</v>
      </c>
      <c r="H210">
        <f t="shared" si="38"/>
        <v>6.9080000000000004</v>
      </c>
      <c r="I210">
        <f t="shared" si="39"/>
        <v>76.97</v>
      </c>
      <c r="J210" s="1">
        <f t="shared" si="40"/>
        <v>0.55200000000000005</v>
      </c>
      <c r="K210" s="1"/>
      <c r="M210">
        <v>9</v>
      </c>
      <c r="N210">
        <v>12.3626</v>
      </c>
      <c r="O210">
        <v>27.8813</v>
      </c>
      <c r="P210">
        <v>21.002500000000001</v>
      </c>
      <c r="Q210" s="8">
        <v>0.55198000000000003</v>
      </c>
      <c r="R210">
        <v>0.1305</v>
      </c>
      <c r="S210">
        <v>1.6E-2</v>
      </c>
      <c r="T210">
        <v>1489.74</v>
      </c>
      <c r="U210">
        <v>76.966999999999999</v>
      </c>
      <c r="V210">
        <v>6.9081999999999999</v>
      </c>
      <c r="W210">
        <v>164.59000800000001</v>
      </c>
      <c r="X210">
        <v>4.8339999999999996</v>
      </c>
      <c r="Y210">
        <v>9.0860000000000003</v>
      </c>
    </row>
    <row r="211" spans="1:25" x14ac:dyDescent="0.25">
      <c r="A211" t="s">
        <v>53</v>
      </c>
      <c r="B211" t="s">
        <v>54</v>
      </c>
      <c r="C211" s="9">
        <f t="shared" si="33"/>
        <v>43629.590031</v>
      </c>
      <c r="D211">
        <f t="shared" si="34"/>
        <v>9.5</v>
      </c>
      <c r="E211">
        <f t="shared" si="35"/>
        <v>10.5</v>
      </c>
      <c r="F211" s="1">
        <f t="shared" si="36"/>
        <v>28.201000000000001</v>
      </c>
      <c r="G211" s="1">
        <f t="shared" si="37"/>
        <v>12.186</v>
      </c>
      <c r="H211">
        <f t="shared" si="38"/>
        <v>6.8419999999999996</v>
      </c>
      <c r="I211">
        <f t="shared" si="39"/>
        <v>76.09</v>
      </c>
      <c r="J211" s="1">
        <f t="shared" si="40"/>
        <v>0.49299999999999999</v>
      </c>
      <c r="K211" s="1"/>
      <c r="M211">
        <v>10</v>
      </c>
      <c r="N211">
        <v>12.185499999999999</v>
      </c>
      <c r="O211">
        <v>28.200800000000001</v>
      </c>
      <c r="P211">
        <v>21.281700000000001</v>
      </c>
      <c r="Q211" s="8">
        <v>0.49335000000000001</v>
      </c>
      <c r="R211">
        <v>0.13039999999999999</v>
      </c>
      <c r="S211">
        <v>1.6E-2</v>
      </c>
      <c r="T211">
        <v>1489.52</v>
      </c>
      <c r="U211">
        <v>76.091999999999999</v>
      </c>
      <c r="V211">
        <v>6.8417000000000003</v>
      </c>
      <c r="W211">
        <v>164.59003100000001</v>
      </c>
      <c r="X211">
        <v>4.7873999999999999</v>
      </c>
      <c r="Y211">
        <v>10.095000000000001</v>
      </c>
    </row>
    <row r="212" spans="1:25" x14ac:dyDescent="0.25">
      <c r="A212" t="s">
        <v>53</v>
      </c>
      <c r="B212" t="s">
        <v>54</v>
      </c>
      <c r="C212" s="9">
        <f t="shared" si="33"/>
        <v>43629.590050999999</v>
      </c>
      <c r="D212">
        <f t="shared" si="34"/>
        <v>10.5</v>
      </c>
      <c r="E212">
        <f t="shared" si="35"/>
        <v>11.5</v>
      </c>
      <c r="F212" s="1">
        <f t="shared" si="36"/>
        <v>28.457999999999998</v>
      </c>
      <c r="G212" s="1">
        <f t="shared" si="37"/>
        <v>12.034000000000001</v>
      </c>
      <c r="H212">
        <f t="shared" si="38"/>
        <v>6.8170000000000002</v>
      </c>
      <c r="I212">
        <f t="shared" si="39"/>
        <v>75.69</v>
      </c>
      <c r="J212" s="1">
        <f t="shared" si="40"/>
        <v>0.42</v>
      </c>
      <c r="K212" s="1"/>
      <c r="M212">
        <v>11</v>
      </c>
      <c r="N212">
        <v>12.0337</v>
      </c>
      <c r="O212">
        <v>28.458100000000002</v>
      </c>
      <c r="P212">
        <v>21.508199999999999</v>
      </c>
      <c r="Q212" s="8">
        <v>0.4199</v>
      </c>
      <c r="R212">
        <v>0.13059999999999999</v>
      </c>
      <c r="S212">
        <v>1.7000000000000001E-2</v>
      </c>
      <c r="T212">
        <v>1489.32</v>
      </c>
      <c r="U212">
        <v>75.694000000000003</v>
      </c>
      <c r="V212">
        <v>6.8167999999999997</v>
      </c>
      <c r="W212">
        <v>164.59005099999999</v>
      </c>
      <c r="X212">
        <v>4.7699999999999996</v>
      </c>
      <c r="Y212">
        <v>11.105</v>
      </c>
    </row>
    <row r="213" spans="1:25" x14ac:dyDescent="0.25">
      <c r="A213" t="s">
        <v>53</v>
      </c>
      <c r="B213" t="s">
        <v>54</v>
      </c>
      <c r="C213" s="9">
        <f t="shared" si="33"/>
        <v>43629.590067999998</v>
      </c>
      <c r="D213">
        <f t="shared" si="34"/>
        <v>11.5</v>
      </c>
      <c r="E213">
        <f t="shared" si="35"/>
        <v>12.5</v>
      </c>
      <c r="F213" s="1">
        <f t="shared" si="36"/>
        <v>28.532</v>
      </c>
      <c r="G213" s="1">
        <f t="shared" si="37"/>
        <v>11.909000000000001</v>
      </c>
      <c r="H213">
        <f t="shared" si="38"/>
        <v>6.7649999999999997</v>
      </c>
      <c r="I213">
        <f t="shared" si="39"/>
        <v>74.959999999999994</v>
      </c>
      <c r="J213" s="1">
        <f t="shared" si="40"/>
        <v>0.377</v>
      </c>
      <c r="K213" s="1"/>
      <c r="M213">
        <v>12</v>
      </c>
      <c r="N213">
        <v>11.909000000000001</v>
      </c>
      <c r="O213">
        <v>28.5321</v>
      </c>
      <c r="P213">
        <v>21.587599999999998</v>
      </c>
      <c r="Q213" s="8">
        <v>0.37714999999999999</v>
      </c>
      <c r="R213">
        <v>0.13039999999999999</v>
      </c>
      <c r="S213">
        <v>1.4999999999999999E-2</v>
      </c>
      <c r="T213">
        <v>1488.99</v>
      </c>
      <c r="U213">
        <v>74.959999999999994</v>
      </c>
      <c r="V213">
        <v>6.7653999999999996</v>
      </c>
      <c r="W213">
        <v>164.590068</v>
      </c>
      <c r="X213">
        <v>4.734</v>
      </c>
      <c r="Y213">
        <v>12.114000000000001</v>
      </c>
    </row>
    <row r="214" spans="1:25" x14ac:dyDescent="0.25">
      <c r="A214" t="s">
        <v>53</v>
      </c>
      <c r="B214" t="s">
        <v>54</v>
      </c>
      <c r="C214" s="9">
        <f t="shared" si="33"/>
        <v>43629.590090999998</v>
      </c>
      <c r="D214">
        <f t="shared" si="34"/>
        <v>12.5</v>
      </c>
      <c r="E214">
        <f t="shared" si="35"/>
        <v>13.5</v>
      </c>
      <c r="F214" s="1">
        <f t="shared" si="36"/>
        <v>28.645</v>
      </c>
      <c r="G214" s="1">
        <f t="shared" si="37"/>
        <v>11.801</v>
      </c>
      <c r="H214">
        <f t="shared" si="38"/>
        <v>6.7270000000000003</v>
      </c>
      <c r="I214">
        <f t="shared" si="39"/>
        <v>74.41</v>
      </c>
      <c r="J214" s="1">
        <f t="shared" si="40"/>
        <v>0.33200000000000002</v>
      </c>
      <c r="K214" s="1"/>
      <c r="M214">
        <v>13</v>
      </c>
      <c r="N214">
        <v>11.801399999999999</v>
      </c>
      <c r="O214">
        <v>28.645199999999999</v>
      </c>
      <c r="P214">
        <v>21.694299999999998</v>
      </c>
      <c r="Q214" s="8">
        <v>0.33232</v>
      </c>
      <c r="R214">
        <v>0.13039999999999999</v>
      </c>
      <c r="S214">
        <v>1.4999999999999999E-2</v>
      </c>
      <c r="T214">
        <v>1488.77</v>
      </c>
      <c r="U214">
        <v>74.412000000000006</v>
      </c>
      <c r="V214">
        <v>6.7266000000000004</v>
      </c>
      <c r="W214">
        <v>164.590091</v>
      </c>
      <c r="X214">
        <v>4.7069000000000001</v>
      </c>
      <c r="Y214">
        <v>13.124000000000001</v>
      </c>
    </row>
    <row r="215" spans="1:25" x14ac:dyDescent="0.25">
      <c r="A215" t="s">
        <v>53</v>
      </c>
      <c r="B215" t="s">
        <v>54</v>
      </c>
      <c r="C215" s="9">
        <f t="shared" si="33"/>
        <v>43629.590111999998</v>
      </c>
      <c r="D215">
        <f t="shared" si="34"/>
        <v>13.5</v>
      </c>
      <c r="E215">
        <f t="shared" si="35"/>
        <v>14.5</v>
      </c>
      <c r="F215" s="1">
        <f t="shared" si="36"/>
        <v>28.757999999999999</v>
      </c>
      <c r="G215" s="1">
        <f t="shared" si="37"/>
        <v>11.664</v>
      </c>
      <c r="H215">
        <f t="shared" si="38"/>
        <v>6.6749999999999998</v>
      </c>
      <c r="I215">
        <f t="shared" si="39"/>
        <v>73.67</v>
      </c>
      <c r="J215" s="1">
        <f t="shared" si="40"/>
        <v>0.26300000000000001</v>
      </c>
      <c r="K215" s="1"/>
      <c r="M215">
        <v>14</v>
      </c>
      <c r="N215">
        <v>11.664099999999999</v>
      </c>
      <c r="O215">
        <v>28.758199999999999</v>
      </c>
      <c r="P215">
        <v>21.806000000000001</v>
      </c>
      <c r="Q215" s="8">
        <v>0.26311000000000001</v>
      </c>
      <c r="R215">
        <v>0.1303</v>
      </c>
      <c r="S215">
        <v>1.4999999999999999E-2</v>
      </c>
      <c r="T215">
        <v>1488.44</v>
      </c>
      <c r="U215">
        <v>73.673000000000002</v>
      </c>
      <c r="V215">
        <v>6.6745999999999999</v>
      </c>
      <c r="W215">
        <v>164.590112</v>
      </c>
      <c r="X215">
        <v>4.6704999999999997</v>
      </c>
      <c r="Y215">
        <v>14.132999999999999</v>
      </c>
    </row>
    <row r="216" spans="1:25" x14ac:dyDescent="0.25">
      <c r="A216" t="s">
        <v>53</v>
      </c>
      <c r="B216" t="s">
        <v>54</v>
      </c>
      <c r="C216" s="9">
        <f t="shared" si="33"/>
        <v>43629.590128999997</v>
      </c>
      <c r="D216">
        <f t="shared" si="34"/>
        <v>14.5</v>
      </c>
      <c r="E216">
        <f t="shared" si="35"/>
        <v>15.5</v>
      </c>
      <c r="F216" s="1">
        <f t="shared" si="36"/>
        <v>28.9</v>
      </c>
      <c r="G216" s="1">
        <f t="shared" si="37"/>
        <v>11.5</v>
      </c>
      <c r="H216">
        <f t="shared" si="38"/>
        <v>6.66</v>
      </c>
      <c r="I216">
        <f t="shared" si="39"/>
        <v>73.319999999999993</v>
      </c>
      <c r="J216" s="1">
        <f t="shared" si="40"/>
        <v>0.25700000000000001</v>
      </c>
      <c r="K216" s="1"/>
      <c r="M216">
        <v>15</v>
      </c>
      <c r="N216">
        <v>11.500400000000001</v>
      </c>
      <c r="O216">
        <v>28.8995</v>
      </c>
      <c r="P216">
        <v>21.944099999999999</v>
      </c>
      <c r="Q216" s="8">
        <v>0.25677</v>
      </c>
      <c r="R216">
        <v>0.1303</v>
      </c>
      <c r="S216">
        <v>1.6E-2</v>
      </c>
      <c r="T216">
        <v>1488.05</v>
      </c>
      <c r="U216">
        <v>73.322999999999993</v>
      </c>
      <c r="V216">
        <v>6.6603000000000003</v>
      </c>
      <c r="W216">
        <v>164.59012899999999</v>
      </c>
      <c r="X216">
        <v>4.6604999999999999</v>
      </c>
      <c r="Y216">
        <v>15.143000000000001</v>
      </c>
    </row>
    <row r="217" spans="1:25" x14ac:dyDescent="0.25">
      <c r="A217" t="s">
        <v>53</v>
      </c>
      <c r="B217" t="s">
        <v>54</v>
      </c>
      <c r="C217" s="9">
        <f t="shared" si="33"/>
        <v>43629.590151999997</v>
      </c>
      <c r="D217">
        <f t="shared" si="34"/>
        <v>15.5</v>
      </c>
      <c r="E217">
        <f t="shared" si="35"/>
        <v>16.5</v>
      </c>
      <c r="F217" s="1">
        <f t="shared" si="36"/>
        <v>29.113</v>
      </c>
      <c r="G217" s="1">
        <f t="shared" si="37"/>
        <v>11.292</v>
      </c>
      <c r="H217">
        <f t="shared" si="38"/>
        <v>6.6609999999999996</v>
      </c>
      <c r="I217">
        <f t="shared" si="39"/>
        <v>73.099999999999994</v>
      </c>
      <c r="J217" s="1">
        <f t="shared" si="40"/>
        <v>0.24399999999999999</v>
      </c>
      <c r="K217" s="1"/>
      <c r="M217">
        <v>16</v>
      </c>
      <c r="N217">
        <v>11.292400000000001</v>
      </c>
      <c r="O217">
        <v>29.113099999999999</v>
      </c>
      <c r="P217">
        <v>22.146000000000001</v>
      </c>
      <c r="Q217" s="8">
        <v>0.24424000000000001</v>
      </c>
      <c r="R217">
        <v>0.1303</v>
      </c>
      <c r="S217">
        <v>1.6E-2</v>
      </c>
      <c r="T217">
        <v>1487.59</v>
      </c>
      <c r="U217">
        <v>73.103999999999999</v>
      </c>
      <c r="V217">
        <v>6.6611000000000002</v>
      </c>
      <c r="W217">
        <v>164.59015199999999</v>
      </c>
      <c r="X217">
        <v>4.6609999999999996</v>
      </c>
      <c r="Y217">
        <v>16.152000000000001</v>
      </c>
    </row>
    <row r="218" spans="1:25" x14ac:dyDescent="0.25">
      <c r="A218" t="s">
        <v>53</v>
      </c>
      <c r="B218" t="s">
        <v>54</v>
      </c>
      <c r="C218" s="9">
        <f t="shared" si="33"/>
        <v>43629.590172999997</v>
      </c>
      <c r="D218">
        <f t="shared" si="34"/>
        <v>16.5</v>
      </c>
      <c r="E218">
        <f t="shared" si="35"/>
        <v>17.5</v>
      </c>
      <c r="F218" s="1">
        <f t="shared" si="36"/>
        <v>29.163</v>
      </c>
      <c r="G218" s="1">
        <f t="shared" si="37"/>
        <v>11.254</v>
      </c>
      <c r="H218">
        <f t="shared" si="38"/>
        <v>6.609</v>
      </c>
      <c r="I218">
        <f t="shared" si="39"/>
        <v>72.5</v>
      </c>
      <c r="J218" s="1">
        <f t="shared" si="40"/>
        <v>0.23400000000000001</v>
      </c>
      <c r="K218" s="1"/>
      <c r="M218">
        <v>17</v>
      </c>
      <c r="N218">
        <v>11.254099999999999</v>
      </c>
      <c r="O218">
        <v>29.1629</v>
      </c>
      <c r="P218">
        <v>22.191199999999998</v>
      </c>
      <c r="Q218" s="8">
        <v>0.23385</v>
      </c>
      <c r="R218">
        <v>0.1305</v>
      </c>
      <c r="S218">
        <v>1.7000000000000001E-2</v>
      </c>
      <c r="T218">
        <v>1487.53</v>
      </c>
      <c r="U218">
        <v>72.5</v>
      </c>
      <c r="V218">
        <v>6.6093000000000002</v>
      </c>
      <c r="W218">
        <v>164.59017299999999</v>
      </c>
      <c r="X218">
        <v>4.6247999999999996</v>
      </c>
      <c r="Y218">
        <v>17.161999999999999</v>
      </c>
    </row>
    <row r="219" spans="1:25" x14ac:dyDescent="0.25">
      <c r="A219" t="s">
        <v>53</v>
      </c>
      <c r="B219" t="s">
        <v>54</v>
      </c>
      <c r="C219" s="9">
        <f t="shared" si="33"/>
        <v>43629.590192000003</v>
      </c>
      <c r="D219">
        <f t="shared" si="34"/>
        <v>17.5</v>
      </c>
      <c r="E219">
        <f t="shared" si="35"/>
        <v>18.5</v>
      </c>
      <c r="F219" s="1">
        <f t="shared" si="36"/>
        <v>29.315999999999999</v>
      </c>
      <c r="G219" s="1">
        <f t="shared" si="37"/>
        <v>11.154</v>
      </c>
      <c r="H219">
        <f t="shared" si="38"/>
        <v>6.609</v>
      </c>
      <c r="I219">
        <f t="shared" si="39"/>
        <v>72.41</v>
      </c>
      <c r="J219" s="1">
        <f t="shared" si="40"/>
        <v>0.22600000000000001</v>
      </c>
      <c r="K219" s="1"/>
      <c r="M219">
        <v>18</v>
      </c>
      <c r="N219">
        <v>11.154400000000001</v>
      </c>
      <c r="O219">
        <v>29.316099999999999</v>
      </c>
      <c r="P219">
        <v>22.327300000000001</v>
      </c>
      <c r="Q219" s="8">
        <v>0.22588</v>
      </c>
      <c r="R219">
        <v>0.1305</v>
      </c>
      <c r="S219">
        <v>1.7000000000000001E-2</v>
      </c>
      <c r="T219">
        <v>1487.37</v>
      </c>
      <c r="U219">
        <v>72.412999999999997</v>
      </c>
      <c r="V219">
        <v>6.6092000000000004</v>
      </c>
      <c r="W219">
        <v>164.590192</v>
      </c>
      <c r="X219">
        <v>4.6246999999999998</v>
      </c>
      <c r="Y219">
        <v>18.172000000000001</v>
      </c>
    </row>
    <row r="220" spans="1:25" x14ac:dyDescent="0.25">
      <c r="A220" t="s">
        <v>53</v>
      </c>
      <c r="B220" t="s">
        <v>54</v>
      </c>
      <c r="C220" s="9">
        <f t="shared" si="33"/>
        <v>43629.590214000003</v>
      </c>
      <c r="D220">
        <f t="shared" si="34"/>
        <v>18.5</v>
      </c>
      <c r="E220">
        <f t="shared" si="35"/>
        <v>19.5</v>
      </c>
      <c r="F220" s="1">
        <f t="shared" si="36"/>
        <v>29.475000000000001</v>
      </c>
      <c r="G220" s="1">
        <f t="shared" si="37"/>
        <v>11.064</v>
      </c>
      <c r="H220">
        <f t="shared" si="38"/>
        <v>6.6280000000000001</v>
      </c>
      <c r="I220">
        <f t="shared" si="39"/>
        <v>72.55</v>
      </c>
      <c r="J220" s="1">
        <f t="shared" si="40"/>
        <v>0.219</v>
      </c>
      <c r="K220" s="1"/>
      <c r="M220">
        <v>19</v>
      </c>
      <c r="N220">
        <v>11.063599999999999</v>
      </c>
      <c r="O220">
        <v>29.474799999999998</v>
      </c>
      <c r="P220">
        <v>22.466100000000001</v>
      </c>
      <c r="Q220" s="8">
        <v>0.2185</v>
      </c>
      <c r="R220">
        <v>0.13039999999999999</v>
      </c>
      <c r="S220">
        <v>1.7000000000000001E-2</v>
      </c>
      <c r="T220">
        <v>1487.26</v>
      </c>
      <c r="U220">
        <v>72.545000000000002</v>
      </c>
      <c r="V220">
        <v>6.6276000000000002</v>
      </c>
      <c r="W220">
        <v>164.590214</v>
      </c>
      <c r="X220">
        <v>4.6375999999999999</v>
      </c>
      <c r="Y220">
        <v>19.181000000000001</v>
      </c>
    </row>
    <row r="221" spans="1:25" x14ac:dyDescent="0.25">
      <c r="A221" t="s">
        <v>53</v>
      </c>
      <c r="B221" t="s">
        <v>54</v>
      </c>
      <c r="C221" s="9">
        <f t="shared" si="33"/>
        <v>43629.590236000004</v>
      </c>
      <c r="D221">
        <f t="shared" si="34"/>
        <v>19.5</v>
      </c>
      <c r="E221">
        <f t="shared" si="35"/>
        <v>20.5</v>
      </c>
      <c r="F221" s="1">
        <f t="shared" si="36"/>
        <v>29.571000000000002</v>
      </c>
      <c r="G221" s="1">
        <f t="shared" si="37"/>
        <v>11.003</v>
      </c>
      <c r="H221">
        <f t="shared" si="38"/>
        <v>6.6390000000000002</v>
      </c>
      <c r="I221">
        <f t="shared" si="39"/>
        <v>72.63</v>
      </c>
      <c r="J221" s="1">
        <f t="shared" si="40"/>
        <v>0.20699999999999999</v>
      </c>
      <c r="K221" s="1"/>
      <c r="M221">
        <v>20</v>
      </c>
      <c r="N221">
        <v>11.003299999999999</v>
      </c>
      <c r="O221">
        <v>29.570599999999999</v>
      </c>
      <c r="P221">
        <v>22.550699999999999</v>
      </c>
      <c r="Q221" s="8">
        <v>0.20709</v>
      </c>
      <c r="R221">
        <v>0.13039999999999999</v>
      </c>
      <c r="S221">
        <v>1.7000000000000001E-2</v>
      </c>
      <c r="T221">
        <v>1487.18</v>
      </c>
      <c r="U221">
        <v>72.625</v>
      </c>
      <c r="V221">
        <v>6.6394000000000002</v>
      </c>
      <c r="W221">
        <v>164.590236</v>
      </c>
      <c r="X221">
        <v>4.6459000000000001</v>
      </c>
      <c r="Y221">
        <v>20.190999999999999</v>
      </c>
    </row>
    <row r="222" spans="1:25" x14ac:dyDescent="0.25">
      <c r="A222" t="s">
        <v>53</v>
      </c>
      <c r="B222" t="s">
        <v>54</v>
      </c>
      <c r="C222" s="9">
        <f t="shared" si="33"/>
        <v>43629.590254000002</v>
      </c>
      <c r="D222">
        <f t="shared" si="34"/>
        <v>20.5</v>
      </c>
      <c r="E222">
        <f t="shared" si="35"/>
        <v>21.5</v>
      </c>
      <c r="F222" s="1">
        <f t="shared" si="36"/>
        <v>29.945</v>
      </c>
      <c r="G222" s="1">
        <f t="shared" si="37"/>
        <v>10.739000000000001</v>
      </c>
      <c r="H222">
        <f t="shared" si="38"/>
        <v>6.641</v>
      </c>
      <c r="I222">
        <f t="shared" si="39"/>
        <v>72.400000000000006</v>
      </c>
      <c r="J222" s="1">
        <f t="shared" si="40"/>
        <v>0.2</v>
      </c>
      <c r="K222" s="1"/>
      <c r="M222">
        <v>21</v>
      </c>
      <c r="N222">
        <v>10.738899999999999</v>
      </c>
      <c r="O222">
        <v>29.944800000000001</v>
      </c>
      <c r="P222">
        <v>22.886399999999998</v>
      </c>
      <c r="Q222" s="8">
        <v>0.19991</v>
      </c>
      <c r="R222">
        <v>0.1303</v>
      </c>
      <c r="S222">
        <v>1.7000000000000001E-2</v>
      </c>
      <c r="T222">
        <v>1486.7</v>
      </c>
      <c r="U222">
        <v>72.397999999999996</v>
      </c>
      <c r="V222">
        <v>6.6407999999999996</v>
      </c>
      <c r="W222">
        <v>164.59025399999999</v>
      </c>
      <c r="X222">
        <v>4.6467999999999998</v>
      </c>
      <c r="Y222">
        <v>21.2</v>
      </c>
    </row>
    <row r="223" spans="1:25" x14ac:dyDescent="0.25">
      <c r="A223" t="s">
        <v>53</v>
      </c>
      <c r="B223" t="s">
        <v>54</v>
      </c>
      <c r="C223" s="9">
        <f t="shared" si="33"/>
        <v>43629.590276000003</v>
      </c>
      <c r="D223">
        <f t="shared" si="34"/>
        <v>21.5</v>
      </c>
      <c r="E223">
        <f t="shared" si="35"/>
        <v>22.5</v>
      </c>
      <c r="F223" s="1">
        <f t="shared" si="36"/>
        <v>30.212</v>
      </c>
      <c r="G223" s="1">
        <f t="shared" si="37"/>
        <v>10.56</v>
      </c>
      <c r="H223">
        <f t="shared" si="38"/>
        <v>6.6509999999999998</v>
      </c>
      <c r="I223">
        <f t="shared" si="39"/>
        <v>72.349999999999994</v>
      </c>
      <c r="J223" s="1">
        <f t="shared" si="40"/>
        <v>0.20100000000000001</v>
      </c>
      <c r="K223" s="1"/>
      <c r="M223">
        <v>22</v>
      </c>
      <c r="N223">
        <v>10.5595</v>
      </c>
      <c r="O223">
        <v>30.212299999999999</v>
      </c>
      <c r="P223">
        <v>23.124500000000001</v>
      </c>
      <c r="Q223" s="8">
        <v>0.20063</v>
      </c>
      <c r="R223">
        <v>0.1303</v>
      </c>
      <c r="S223">
        <v>1.6E-2</v>
      </c>
      <c r="T223">
        <v>1486.4</v>
      </c>
      <c r="U223">
        <v>72.346000000000004</v>
      </c>
      <c r="V223">
        <v>6.6505999999999998</v>
      </c>
      <c r="W223">
        <v>164.59027599999999</v>
      </c>
      <c r="X223">
        <v>4.6536999999999997</v>
      </c>
      <c r="Y223">
        <v>22.21</v>
      </c>
    </row>
    <row r="224" spans="1:25" x14ac:dyDescent="0.25">
      <c r="A224" t="s">
        <v>53</v>
      </c>
      <c r="B224" t="s">
        <v>54</v>
      </c>
      <c r="C224" s="9">
        <f t="shared" si="33"/>
        <v>43629.590298000003</v>
      </c>
      <c r="D224">
        <f t="shared" si="34"/>
        <v>22.5</v>
      </c>
      <c r="E224">
        <f t="shared" si="35"/>
        <v>23.5</v>
      </c>
      <c r="F224" s="1">
        <f t="shared" si="36"/>
        <v>30.591999999999999</v>
      </c>
      <c r="G224" s="1">
        <f t="shared" si="37"/>
        <v>10.324999999999999</v>
      </c>
      <c r="H224">
        <f t="shared" si="38"/>
        <v>6.6189999999999998</v>
      </c>
      <c r="I224">
        <f t="shared" si="39"/>
        <v>71.81</v>
      </c>
      <c r="J224" s="1">
        <f t="shared" si="40"/>
        <v>0.19700000000000001</v>
      </c>
      <c r="K224" s="1"/>
      <c r="M224">
        <v>23</v>
      </c>
      <c r="N224">
        <v>10.3245</v>
      </c>
      <c r="O224">
        <v>30.591699999999999</v>
      </c>
      <c r="P224">
        <v>23.4589</v>
      </c>
      <c r="Q224" s="8">
        <v>0.19683</v>
      </c>
      <c r="R224">
        <v>0.13</v>
      </c>
      <c r="S224">
        <v>1.4999999999999999E-2</v>
      </c>
      <c r="T224">
        <v>1486.03</v>
      </c>
      <c r="U224">
        <v>71.813000000000002</v>
      </c>
      <c r="V224">
        <v>6.6193999999999997</v>
      </c>
      <c r="W224">
        <v>164.59029799999999</v>
      </c>
      <c r="X224">
        <v>4.6318999999999999</v>
      </c>
      <c r="Y224">
        <v>23.219000000000001</v>
      </c>
    </row>
    <row r="225" spans="1:25" x14ac:dyDescent="0.25">
      <c r="A225" t="s">
        <v>53</v>
      </c>
      <c r="B225" t="s">
        <v>54</v>
      </c>
      <c r="C225" s="9">
        <f t="shared" si="33"/>
        <v>43629.590317000002</v>
      </c>
      <c r="D225">
        <f t="shared" si="34"/>
        <v>23.5</v>
      </c>
      <c r="E225">
        <f t="shared" si="35"/>
        <v>24.5</v>
      </c>
      <c r="F225" s="1">
        <f t="shared" si="36"/>
        <v>30.815999999999999</v>
      </c>
      <c r="G225" s="1">
        <f t="shared" si="37"/>
        <v>10.162000000000001</v>
      </c>
      <c r="H225">
        <f t="shared" si="38"/>
        <v>6.6130000000000004</v>
      </c>
      <c r="I225">
        <f t="shared" si="39"/>
        <v>71.599999999999994</v>
      </c>
      <c r="J225" s="1">
        <f t="shared" si="40"/>
        <v>0.19500000000000001</v>
      </c>
      <c r="K225" s="1"/>
      <c r="M225">
        <v>24</v>
      </c>
      <c r="N225">
        <v>10.162100000000001</v>
      </c>
      <c r="O225">
        <v>30.8155</v>
      </c>
      <c r="P225">
        <v>23.66</v>
      </c>
      <c r="Q225" s="8">
        <v>0.19539000000000001</v>
      </c>
      <c r="R225">
        <v>0.13009999999999999</v>
      </c>
      <c r="S225">
        <v>1.4999999999999999E-2</v>
      </c>
      <c r="T225">
        <v>1485.73</v>
      </c>
      <c r="U225">
        <v>71.596999999999994</v>
      </c>
      <c r="V225">
        <v>6.6134000000000004</v>
      </c>
      <c r="W225">
        <v>164.590317</v>
      </c>
      <c r="X225">
        <v>4.6276999999999999</v>
      </c>
      <c r="Y225">
        <v>24.228999999999999</v>
      </c>
    </row>
    <row r="226" spans="1:25" x14ac:dyDescent="0.25">
      <c r="A226" t="s">
        <v>53</v>
      </c>
      <c r="B226" t="s">
        <v>54</v>
      </c>
      <c r="C226" s="9">
        <f t="shared" si="33"/>
        <v>43629.590339000002</v>
      </c>
      <c r="D226">
        <f t="shared" si="34"/>
        <v>24.5</v>
      </c>
      <c r="E226">
        <f t="shared" si="35"/>
        <v>25.5</v>
      </c>
      <c r="F226" s="1">
        <f t="shared" si="36"/>
        <v>30.981000000000002</v>
      </c>
      <c r="G226" s="1">
        <f t="shared" si="37"/>
        <v>10.044</v>
      </c>
      <c r="H226">
        <f t="shared" si="38"/>
        <v>6.5949999999999998</v>
      </c>
      <c r="I226">
        <f t="shared" si="39"/>
        <v>71.290000000000006</v>
      </c>
      <c r="J226" s="1">
        <f t="shared" si="40"/>
        <v>0.19600000000000001</v>
      </c>
      <c r="K226" s="1"/>
      <c r="M226">
        <v>25</v>
      </c>
      <c r="N226">
        <v>10.044</v>
      </c>
      <c r="O226">
        <v>30.980899999999998</v>
      </c>
      <c r="P226">
        <v>23.808299999999999</v>
      </c>
      <c r="Q226" s="8">
        <v>0.1956</v>
      </c>
      <c r="R226">
        <v>0.12989999999999999</v>
      </c>
      <c r="S226">
        <v>1.4999999999999999E-2</v>
      </c>
      <c r="T226">
        <v>1485.52</v>
      </c>
      <c r="U226">
        <v>71.287999999999997</v>
      </c>
      <c r="V226">
        <v>6.5949</v>
      </c>
      <c r="W226">
        <v>164.590339</v>
      </c>
      <c r="X226">
        <v>4.6147</v>
      </c>
      <c r="Y226">
        <v>25.239000000000001</v>
      </c>
    </row>
    <row r="227" spans="1:25" x14ac:dyDescent="0.25">
      <c r="A227" t="s">
        <v>53</v>
      </c>
      <c r="B227" t="s">
        <v>54</v>
      </c>
      <c r="C227" s="9">
        <f t="shared" si="33"/>
        <v>43629.590361000002</v>
      </c>
      <c r="D227">
        <f t="shared" si="34"/>
        <v>25.5</v>
      </c>
      <c r="E227">
        <f t="shared" si="35"/>
        <v>26.5</v>
      </c>
      <c r="F227" s="1">
        <f t="shared" si="36"/>
        <v>31.103000000000002</v>
      </c>
      <c r="G227" s="1">
        <f t="shared" si="37"/>
        <v>9.9480000000000004</v>
      </c>
      <c r="H227">
        <f t="shared" si="38"/>
        <v>6.6040000000000001</v>
      </c>
      <c r="I227">
        <f t="shared" si="39"/>
        <v>71.3</v>
      </c>
      <c r="J227" s="1">
        <f t="shared" si="40"/>
        <v>0.19700000000000001</v>
      </c>
      <c r="K227" s="1"/>
      <c r="M227">
        <v>26</v>
      </c>
      <c r="N227">
        <v>9.9481999999999999</v>
      </c>
      <c r="O227">
        <v>31.102799999999998</v>
      </c>
      <c r="P227">
        <v>23.919</v>
      </c>
      <c r="Q227" s="8">
        <v>0.19656999999999999</v>
      </c>
      <c r="R227">
        <v>0.12989999999999999</v>
      </c>
      <c r="S227">
        <v>1.4999999999999999E-2</v>
      </c>
      <c r="T227">
        <v>1485.33</v>
      </c>
      <c r="U227">
        <v>71.296000000000006</v>
      </c>
      <c r="V227">
        <v>6.6043000000000003</v>
      </c>
      <c r="W227">
        <v>164.590361</v>
      </c>
      <c r="X227">
        <v>4.6212999999999997</v>
      </c>
      <c r="Y227">
        <v>26.248000000000001</v>
      </c>
    </row>
    <row r="228" spans="1:25" x14ac:dyDescent="0.25">
      <c r="A228" t="s">
        <v>53</v>
      </c>
      <c r="B228" t="s">
        <v>54</v>
      </c>
      <c r="C228" s="9">
        <f t="shared" si="33"/>
        <v>43629.590380000001</v>
      </c>
      <c r="D228">
        <f t="shared" si="34"/>
        <v>26.5</v>
      </c>
      <c r="E228">
        <f t="shared" si="35"/>
        <v>27.5</v>
      </c>
      <c r="F228" s="1">
        <f t="shared" si="36"/>
        <v>31.274999999999999</v>
      </c>
      <c r="G228" s="1">
        <f t="shared" si="37"/>
        <v>9.8230000000000004</v>
      </c>
      <c r="H228">
        <f t="shared" si="38"/>
        <v>6.6109999999999998</v>
      </c>
      <c r="I228">
        <f t="shared" si="39"/>
        <v>71.25</v>
      </c>
      <c r="J228" s="1">
        <f t="shared" si="40"/>
        <v>0.19400000000000001</v>
      </c>
      <c r="K228" s="1"/>
      <c r="M228">
        <v>27</v>
      </c>
      <c r="N228">
        <v>9.8231000000000002</v>
      </c>
      <c r="O228">
        <v>31.274999999999999</v>
      </c>
      <c r="P228">
        <v>24.073499999999999</v>
      </c>
      <c r="Q228" s="8">
        <v>0.19419</v>
      </c>
      <c r="R228">
        <v>0.13009999999999999</v>
      </c>
      <c r="S228">
        <v>1.7000000000000001E-2</v>
      </c>
      <c r="T228">
        <v>1485.1</v>
      </c>
      <c r="U228">
        <v>71.251000000000005</v>
      </c>
      <c r="V228">
        <v>6.6109999999999998</v>
      </c>
      <c r="W228">
        <v>164.59038000000001</v>
      </c>
      <c r="X228">
        <v>4.6260000000000003</v>
      </c>
      <c r="Y228">
        <v>27.257999999999999</v>
      </c>
    </row>
    <row r="229" spans="1:25" x14ac:dyDescent="0.25">
      <c r="A229" t="s">
        <v>53</v>
      </c>
      <c r="B229" t="s">
        <v>54</v>
      </c>
      <c r="C229" s="9">
        <f t="shared" si="33"/>
        <v>43629.590402000002</v>
      </c>
      <c r="D229">
        <f t="shared" si="34"/>
        <v>27.5</v>
      </c>
      <c r="E229">
        <f t="shared" si="35"/>
        <v>28.5</v>
      </c>
      <c r="F229" s="1">
        <f t="shared" si="36"/>
        <v>31.451000000000001</v>
      </c>
      <c r="G229" s="1">
        <f t="shared" si="37"/>
        <v>9.6869999999999994</v>
      </c>
      <c r="H229">
        <f t="shared" si="38"/>
        <v>6.6120000000000001</v>
      </c>
      <c r="I229">
        <f t="shared" si="39"/>
        <v>71.13</v>
      </c>
      <c r="J229" s="1">
        <f t="shared" si="40"/>
        <v>0.19400000000000001</v>
      </c>
      <c r="K229" s="1"/>
      <c r="M229">
        <v>28</v>
      </c>
      <c r="N229">
        <v>9.6867999999999999</v>
      </c>
      <c r="O229">
        <v>31.4511</v>
      </c>
      <c r="P229">
        <v>24.232900000000001</v>
      </c>
      <c r="Q229" s="8">
        <v>0.19364999999999999</v>
      </c>
      <c r="R229">
        <v>0.13020000000000001</v>
      </c>
      <c r="S229">
        <v>1.7000000000000001E-2</v>
      </c>
      <c r="T229">
        <v>1484.84</v>
      </c>
      <c r="U229">
        <v>71.128</v>
      </c>
      <c r="V229">
        <v>6.6119000000000003</v>
      </c>
      <c r="W229">
        <v>164.59040200000001</v>
      </c>
      <c r="X229">
        <v>4.6265999999999998</v>
      </c>
      <c r="Y229">
        <v>28.268000000000001</v>
      </c>
    </row>
    <row r="230" spans="1:25" x14ac:dyDescent="0.25">
      <c r="A230" t="s">
        <v>53</v>
      </c>
      <c r="B230" t="s">
        <v>54</v>
      </c>
      <c r="C230" s="9">
        <f t="shared" si="33"/>
        <v>43629.590425000002</v>
      </c>
      <c r="D230">
        <f t="shared" si="34"/>
        <v>28.5</v>
      </c>
      <c r="E230">
        <f t="shared" si="35"/>
        <v>29.5</v>
      </c>
      <c r="F230" s="1">
        <f t="shared" si="36"/>
        <v>31.573</v>
      </c>
      <c r="G230" s="1">
        <f t="shared" si="37"/>
        <v>9.5709999999999997</v>
      </c>
      <c r="H230">
        <f t="shared" si="38"/>
        <v>6.593</v>
      </c>
      <c r="I230">
        <f t="shared" si="39"/>
        <v>70.8</v>
      </c>
      <c r="J230" s="1">
        <f t="shared" si="40"/>
        <v>0.193</v>
      </c>
      <c r="K230" s="1"/>
      <c r="M230">
        <v>29</v>
      </c>
      <c r="N230">
        <v>9.5707000000000004</v>
      </c>
      <c r="O230">
        <v>31.5731</v>
      </c>
      <c r="P230">
        <v>24.346699999999998</v>
      </c>
      <c r="Q230" s="8">
        <v>0.19325999999999999</v>
      </c>
      <c r="R230">
        <v>0.13009999999999999</v>
      </c>
      <c r="S230">
        <v>1.7000000000000001E-2</v>
      </c>
      <c r="T230">
        <v>1484.58</v>
      </c>
      <c r="U230">
        <v>70.804000000000002</v>
      </c>
      <c r="V230">
        <v>6.5933999999999999</v>
      </c>
      <c r="W230">
        <v>164.59042500000001</v>
      </c>
      <c r="X230">
        <v>4.6136999999999997</v>
      </c>
      <c r="Y230">
        <v>29.277000000000001</v>
      </c>
    </row>
    <row r="231" spans="1:25" x14ac:dyDescent="0.25">
      <c r="A231" t="s">
        <v>53</v>
      </c>
      <c r="B231" t="s">
        <v>54</v>
      </c>
      <c r="C231" s="9">
        <f t="shared" si="33"/>
        <v>43629.590444000001</v>
      </c>
      <c r="D231">
        <f t="shared" si="34"/>
        <v>29.5</v>
      </c>
      <c r="E231">
        <f t="shared" si="35"/>
        <v>30.5</v>
      </c>
      <c r="F231" s="1">
        <f t="shared" si="36"/>
        <v>31.702000000000002</v>
      </c>
      <c r="G231" s="1">
        <f t="shared" si="37"/>
        <v>9.4610000000000003</v>
      </c>
      <c r="H231">
        <f t="shared" si="38"/>
        <v>6.593</v>
      </c>
      <c r="I231">
        <f t="shared" si="39"/>
        <v>70.69</v>
      </c>
      <c r="J231" s="1">
        <f t="shared" si="40"/>
        <v>0.192</v>
      </c>
      <c r="K231" s="1"/>
      <c r="M231">
        <v>30</v>
      </c>
      <c r="N231">
        <v>9.4604999999999997</v>
      </c>
      <c r="O231">
        <v>31.701699999999999</v>
      </c>
      <c r="P231">
        <v>24.464600000000001</v>
      </c>
      <c r="Q231" s="8">
        <v>0.19159999999999999</v>
      </c>
      <c r="R231">
        <v>0.13009999999999999</v>
      </c>
      <c r="S231">
        <v>1.7000000000000001E-2</v>
      </c>
      <c r="T231">
        <v>1484.35</v>
      </c>
      <c r="U231">
        <v>70.686999999999998</v>
      </c>
      <c r="V231">
        <v>6.5930999999999997</v>
      </c>
      <c r="W231">
        <v>164.59044399999999</v>
      </c>
      <c r="X231">
        <v>4.6134000000000004</v>
      </c>
      <c r="Y231">
        <v>30.286999999999999</v>
      </c>
    </row>
    <row r="232" spans="1:25" x14ac:dyDescent="0.25">
      <c r="A232" t="s">
        <v>53</v>
      </c>
      <c r="B232" t="s">
        <v>54</v>
      </c>
      <c r="C232" s="9">
        <f t="shared" si="33"/>
        <v>43629.590466000001</v>
      </c>
      <c r="D232">
        <f t="shared" si="34"/>
        <v>30.5</v>
      </c>
      <c r="E232">
        <f t="shared" si="35"/>
        <v>31.5</v>
      </c>
      <c r="F232" s="1">
        <f t="shared" si="36"/>
        <v>31.837</v>
      </c>
      <c r="G232" s="1">
        <f t="shared" si="37"/>
        <v>9.3559999999999999</v>
      </c>
      <c r="H232">
        <f t="shared" si="38"/>
        <v>6.5970000000000004</v>
      </c>
      <c r="I232">
        <f t="shared" si="39"/>
        <v>70.62</v>
      </c>
      <c r="J232" s="1">
        <f t="shared" si="40"/>
        <v>0.19500000000000001</v>
      </c>
      <c r="K232" s="1"/>
      <c r="M232">
        <v>31</v>
      </c>
      <c r="N232">
        <v>9.3558000000000003</v>
      </c>
      <c r="O232">
        <v>31.8367</v>
      </c>
      <c r="P232">
        <v>24.5867</v>
      </c>
      <c r="Q232" s="8">
        <v>0.19466</v>
      </c>
      <c r="R232">
        <v>0.13009999999999999</v>
      </c>
      <c r="S232">
        <v>1.7000000000000001E-2</v>
      </c>
      <c r="T232">
        <v>1484.14</v>
      </c>
      <c r="U232">
        <v>70.623999999999995</v>
      </c>
      <c r="V232">
        <v>6.5967000000000002</v>
      </c>
      <c r="W232">
        <v>164.59046599999999</v>
      </c>
      <c r="X232">
        <v>4.6159999999999997</v>
      </c>
      <c r="Y232">
        <v>31.295999999999999</v>
      </c>
    </row>
    <row r="233" spans="1:25" x14ac:dyDescent="0.25">
      <c r="A233" t="s">
        <v>53</v>
      </c>
      <c r="B233" t="s">
        <v>54</v>
      </c>
      <c r="C233" s="9">
        <f t="shared" si="33"/>
        <v>43629.590488000002</v>
      </c>
      <c r="D233">
        <f t="shared" si="34"/>
        <v>31.5</v>
      </c>
      <c r="E233">
        <f t="shared" si="35"/>
        <v>32.5</v>
      </c>
      <c r="F233" s="1">
        <f t="shared" si="36"/>
        <v>32.085000000000001</v>
      </c>
      <c r="G233" s="1">
        <f t="shared" si="37"/>
        <v>9.3010000000000002</v>
      </c>
      <c r="H233">
        <f t="shared" si="38"/>
        <v>6.569</v>
      </c>
      <c r="I233">
        <f t="shared" si="39"/>
        <v>70.36</v>
      </c>
      <c r="J233" s="1">
        <f t="shared" si="40"/>
        <v>0.189</v>
      </c>
      <c r="K233" s="1"/>
      <c r="M233">
        <v>32</v>
      </c>
      <c r="N233">
        <v>9.3007000000000009</v>
      </c>
      <c r="O233">
        <v>32.0852</v>
      </c>
      <c r="P233">
        <v>24.7896</v>
      </c>
      <c r="Q233" s="8">
        <v>0.18890999999999999</v>
      </c>
      <c r="R233">
        <v>0.13</v>
      </c>
      <c r="S233">
        <v>1.7999999999999999E-2</v>
      </c>
      <c r="T233">
        <v>1484.26</v>
      </c>
      <c r="U233">
        <v>70.358000000000004</v>
      </c>
      <c r="V233">
        <v>6.5693000000000001</v>
      </c>
      <c r="W233">
        <v>164.59048799999999</v>
      </c>
      <c r="X233">
        <v>4.5968</v>
      </c>
      <c r="Y233">
        <v>32.305999999999997</v>
      </c>
    </row>
    <row r="234" spans="1:25" x14ac:dyDescent="0.25">
      <c r="A234" t="s">
        <v>53</v>
      </c>
      <c r="B234" t="s">
        <v>54</v>
      </c>
      <c r="C234" s="9">
        <f t="shared" si="33"/>
        <v>43629.590506</v>
      </c>
      <c r="D234">
        <f t="shared" si="34"/>
        <v>32.5</v>
      </c>
      <c r="E234">
        <f t="shared" si="35"/>
        <v>33.5</v>
      </c>
      <c r="F234" s="1">
        <f t="shared" si="36"/>
        <v>32.165999999999997</v>
      </c>
      <c r="G234" s="1">
        <f t="shared" si="37"/>
        <v>9.2210000000000001</v>
      </c>
      <c r="H234">
        <f t="shared" si="38"/>
        <v>6.5679999999999996</v>
      </c>
      <c r="I234">
        <f t="shared" si="39"/>
        <v>70.25</v>
      </c>
      <c r="J234" s="1">
        <f t="shared" si="40"/>
        <v>0.187</v>
      </c>
      <c r="K234" s="1"/>
      <c r="M234">
        <v>33</v>
      </c>
      <c r="N234">
        <v>9.2207000000000008</v>
      </c>
      <c r="O234">
        <v>32.166200000000003</v>
      </c>
      <c r="P234">
        <v>24.865500000000001</v>
      </c>
      <c r="Q234" s="8">
        <v>0.18673999999999999</v>
      </c>
      <c r="R234">
        <v>0.13</v>
      </c>
      <c r="S234">
        <v>1.7999999999999999E-2</v>
      </c>
      <c r="T234">
        <v>1484.08</v>
      </c>
      <c r="U234">
        <v>70.251999999999995</v>
      </c>
      <c r="V234">
        <v>6.5675999999999997</v>
      </c>
      <c r="W234">
        <v>164.590506</v>
      </c>
      <c r="X234">
        <v>4.5956000000000001</v>
      </c>
      <c r="Y234">
        <v>33.316000000000003</v>
      </c>
    </row>
    <row r="235" spans="1:25" x14ac:dyDescent="0.25">
      <c r="A235" t="s">
        <v>53</v>
      </c>
      <c r="B235" t="s">
        <v>54</v>
      </c>
      <c r="C235" s="9">
        <f t="shared" si="33"/>
        <v>43629.590530000001</v>
      </c>
      <c r="D235">
        <f t="shared" si="34"/>
        <v>33.5</v>
      </c>
      <c r="E235">
        <f t="shared" si="35"/>
        <v>34.5</v>
      </c>
      <c r="F235" s="1">
        <f t="shared" si="36"/>
        <v>32.381999999999998</v>
      </c>
      <c r="G235" s="1">
        <f t="shared" si="37"/>
        <v>9.0350000000000001</v>
      </c>
      <c r="H235">
        <f t="shared" si="38"/>
        <v>6.5739999999999998</v>
      </c>
      <c r="I235">
        <f t="shared" si="39"/>
        <v>70.13</v>
      </c>
      <c r="J235" s="1">
        <f t="shared" si="40"/>
        <v>0.187</v>
      </c>
      <c r="K235" s="1"/>
      <c r="M235">
        <v>34</v>
      </c>
      <c r="N235">
        <v>9.0353999999999992</v>
      </c>
      <c r="O235">
        <v>32.382300000000001</v>
      </c>
      <c r="P235">
        <v>25.063400000000001</v>
      </c>
      <c r="Q235" s="8">
        <v>0.18715000000000001</v>
      </c>
      <c r="R235">
        <v>0.13009999999999999</v>
      </c>
      <c r="S235">
        <v>1.7999999999999999E-2</v>
      </c>
      <c r="T235">
        <v>1483.68</v>
      </c>
      <c r="U235">
        <v>70.134</v>
      </c>
      <c r="V235">
        <v>6.5743999999999998</v>
      </c>
      <c r="W235">
        <v>164.59053</v>
      </c>
      <c r="X235">
        <v>4.6003999999999996</v>
      </c>
      <c r="Y235">
        <v>34.325000000000003</v>
      </c>
    </row>
    <row r="236" spans="1:25" x14ac:dyDescent="0.25">
      <c r="A236" t="s">
        <v>53</v>
      </c>
      <c r="B236" t="s">
        <v>54</v>
      </c>
      <c r="C236" s="9">
        <f t="shared" si="33"/>
        <v>43629.590550000001</v>
      </c>
      <c r="D236">
        <f t="shared" si="34"/>
        <v>34.5</v>
      </c>
      <c r="E236">
        <f t="shared" si="35"/>
        <v>35.5</v>
      </c>
      <c r="F236" s="1">
        <f t="shared" si="36"/>
        <v>32.506999999999998</v>
      </c>
      <c r="G236" s="1">
        <f t="shared" si="37"/>
        <v>8.9320000000000004</v>
      </c>
      <c r="H236">
        <f t="shared" si="38"/>
        <v>6.585</v>
      </c>
      <c r="I236">
        <f t="shared" si="39"/>
        <v>70.150000000000006</v>
      </c>
      <c r="J236" s="1">
        <f t="shared" si="40"/>
        <v>0.183</v>
      </c>
      <c r="K236" s="1"/>
      <c r="M236">
        <v>35</v>
      </c>
      <c r="N236">
        <v>8.9320000000000004</v>
      </c>
      <c r="O236">
        <v>32.506999999999998</v>
      </c>
      <c r="P236">
        <v>25.177</v>
      </c>
      <c r="Q236" s="8">
        <v>0.18335000000000001</v>
      </c>
      <c r="R236">
        <v>0.13</v>
      </c>
      <c r="S236">
        <v>1.7999999999999999E-2</v>
      </c>
      <c r="T236">
        <v>1483.47</v>
      </c>
      <c r="U236">
        <v>70.144999999999996</v>
      </c>
      <c r="V236">
        <v>6.5853000000000002</v>
      </c>
      <c r="W236">
        <v>164.59055000000001</v>
      </c>
      <c r="X236">
        <v>4.6079999999999997</v>
      </c>
      <c r="Y236">
        <v>35.335000000000001</v>
      </c>
    </row>
    <row r="237" spans="1:25" x14ac:dyDescent="0.25">
      <c r="A237" t="s">
        <v>53</v>
      </c>
      <c r="B237" t="s">
        <v>54</v>
      </c>
      <c r="C237" s="9">
        <f t="shared" si="33"/>
        <v>43629.590566999999</v>
      </c>
      <c r="D237">
        <f t="shared" si="34"/>
        <v>35.5</v>
      </c>
      <c r="E237">
        <f t="shared" si="35"/>
        <v>36.5</v>
      </c>
      <c r="F237" s="1">
        <f t="shared" si="36"/>
        <v>32.566000000000003</v>
      </c>
      <c r="G237" s="1">
        <f t="shared" si="37"/>
        <v>8.8859999999999992</v>
      </c>
      <c r="H237">
        <f t="shared" si="38"/>
        <v>6.5869999999999997</v>
      </c>
      <c r="I237">
        <f t="shared" si="39"/>
        <v>70.12</v>
      </c>
      <c r="J237" s="1">
        <f t="shared" si="40"/>
        <v>0.185</v>
      </c>
      <c r="K237" s="1"/>
      <c r="M237">
        <v>36</v>
      </c>
      <c r="N237">
        <v>8.8856999999999999</v>
      </c>
      <c r="O237">
        <v>32.565600000000003</v>
      </c>
      <c r="P237">
        <v>25.23</v>
      </c>
      <c r="Q237" s="8">
        <v>0.18518999999999999</v>
      </c>
      <c r="R237">
        <v>0.13009999999999999</v>
      </c>
      <c r="S237">
        <v>1.7999999999999999E-2</v>
      </c>
      <c r="T237">
        <v>1483.38</v>
      </c>
      <c r="U237">
        <v>70.117999999999995</v>
      </c>
      <c r="V237">
        <v>6.5869999999999997</v>
      </c>
      <c r="W237">
        <v>164.59056699999999</v>
      </c>
      <c r="X237">
        <v>4.6092000000000004</v>
      </c>
      <c r="Y237">
        <v>36.344999999999999</v>
      </c>
    </row>
    <row r="238" spans="1:25" x14ac:dyDescent="0.25">
      <c r="A238" t="s">
        <v>53</v>
      </c>
      <c r="B238" t="s">
        <v>54</v>
      </c>
      <c r="C238" s="9">
        <f t="shared" si="33"/>
        <v>43629.590591</v>
      </c>
      <c r="D238">
        <f t="shared" si="34"/>
        <v>36.5</v>
      </c>
      <c r="E238">
        <f t="shared" si="35"/>
        <v>37.5</v>
      </c>
      <c r="F238" s="1">
        <f t="shared" si="36"/>
        <v>32.665999999999997</v>
      </c>
      <c r="G238" s="1">
        <f t="shared" si="37"/>
        <v>8.8000000000000007</v>
      </c>
      <c r="H238">
        <f t="shared" si="38"/>
        <v>6.5620000000000003</v>
      </c>
      <c r="I238">
        <f t="shared" si="39"/>
        <v>69.77</v>
      </c>
      <c r="J238" s="1">
        <f t="shared" si="40"/>
        <v>0.189</v>
      </c>
      <c r="K238" s="1"/>
      <c r="M238">
        <v>37</v>
      </c>
      <c r="N238">
        <v>8.7996999999999996</v>
      </c>
      <c r="O238">
        <v>32.666200000000003</v>
      </c>
      <c r="P238">
        <v>25.321999999999999</v>
      </c>
      <c r="Q238" s="8">
        <v>0.189</v>
      </c>
      <c r="R238">
        <v>0.13009999999999999</v>
      </c>
      <c r="S238">
        <v>1.7999999999999999E-2</v>
      </c>
      <c r="T238">
        <v>1483.2</v>
      </c>
      <c r="U238">
        <v>69.766999999999996</v>
      </c>
      <c r="V238">
        <v>6.5622999999999996</v>
      </c>
      <c r="W238">
        <v>164.59059099999999</v>
      </c>
      <c r="X238">
        <v>4.5918999999999999</v>
      </c>
      <c r="Y238">
        <v>37.353999999999999</v>
      </c>
    </row>
    <row r="239" spans="1:25" x14ac:dyDescent="0.25">
      <c r="A239" t="s">
        <v>53</v>
      </c>
      <c r="B239" t="s">
        <v>54</v>
      </c>
      <c r="C239" s="9">
        <f t="shared" si="33"/>
        <v>43629.590612</v>
      </c>
      <c r="D239">
        <f t="shared" si="34"/>
        <v>37.5</v>
      </c>
      <c r="E239">
        <f t="shared" si="35"/>
        <v>38.5</v>
      </c>
      <c r="F239" s="1">
        <f t="shared" si="36"/>
        <v>32.802999999999997</v>
      </c>
      <c r="G239" s="1">
        <f t="shared" si="37"/>
        <v>8.6489999999999991</v>
      </c>
      <c r="H239">
        <f t="shared" si="38"/>
        <v>6.5789999999999997</v>
      </c>
      <c r="I239">
        <f t="shared" si="39"/>
        <v>69.77</v>
      </c>
      <c r="J239" s="1">
        <f t="shared" si="40"/>
        <v>0.187</v>
      </c>
      <c r="K239" s="1"/>
      <c r="M239">
        <v>38</v>
      </c>
      <c r="N239">
        <v>8.6491000000000007</v>
      </c>
      <c r="O239">
        <v>32.8033</v>
      </c>
      <c r="P239">
        <v>25.452400000000001</v>
      </c>
      <c r="Q239" s="8">
        <v>0.18706</v>
      </c>
      <c r="R239">
        <v>0.13</v>
      </c>
      <c r="S239">
        <v>1.7999999999999999E-2</v>
      </c>
      <c r="T239">
        <v>1482.83</v>
      </c>
      <c r="U239">
        <v>69.772000000000006</v>
      </c>
      <c r="V239">
        <v>6.5789999999999997</v>
      </c>
      <c r="W239">
        <v>164.59061199999999</v>
      </c>
      <c r="X239">
        <v>4.6036000000000001</v>
      </c>
      <c r="Y239">
        <v>38.363999999999997</v>
      </c>
    </row>
    <row r="240" spans="1:25" x14ac:dyDescent="0.25">
      <c r="A240" t="s">
        <v>53</v>
      </c>
      <c r="B240" t="s">
        <v>54</v>
      </c>
      <c r="C240" s="9">
        <f t="shared" si="33"/>
        <v>43629.590628999998</v>
      </c>
      <c r="D240">
        <f t="shared" si="34"/>
        <v>38.5</v>
      </c>
      <c r="E240">
        <f t="shared" si="35"/>
        <v>39.5</v>
      </c>
      <c r="F240" s="1">
        <f t="shared" si="36"/>
        <v>32.845999999999997</v>
      </c>
      <c r="G240" s="1">
        <f t="shared" si="37"/>
        <v>8.6180000000000003</v>
      </c>
      <c r="H240">
        <f t="shared" si="38"/>
        <v>6.57</v>
      </c>
      <c r="I240">
        <f t="shared" si="39"/>
        <v>69.650000000000006</v>
      </c>
      <c r="J240" s="1">
        <f t="shared" si="40"/>
        <v>0.185</v>
      </c>
      <c r="K240" s="1"/>
      <c r="M240">
        <v>39</v>
      </c>
      <c r="N240">
        <v>8.6178000000000008</v>
      </c>
      <c r="O240">
        <v>32.845799999999997</v>
      </c>
      <c r="P240">
        <v>25.490500000000001</v>
      </c>
      <c r="Q240" s="8">
        <v>0.18506</v>
      </c>
      <c r="R240">
        <v>0.13</v>
      </c>
      <c r="S240">
        <v>1.7999999999999999E-2</v>
      </c>
      <c r="T240">
        <v>1482.78</v>
      </c>
      <c r="U240">
        <v>69.649000000000001</v>
      </c>
      <c r="V240">
        <v>6.5701999999999998</v>
      </c>
      <c r="W240">
        <v>164.59062900000001</v>
      </c>
      <c r="X240">
        <v>4.5974000000000004</v>
      </c>
      <c r="Y240">
        <v>39.374000000000002</v>
      </c>
    </row>
    <row r="241" spans="1:25" x14ac:dyDescent="0.25">
      <c r="A241" t="s">
        <v>53</v>
      </c>
      <c r="B241" t="s">
        <v>54</v>
      </c>
      <c r="C241" s="9">
        <f t="shared" si="33"/>
        <v>43629.590650999999</v>
      </c>
      <c r="D241">
        <f t="shared" si="34"/>
        <v>39.5</v>
      </c>
      <c r="E241">
        <f t="shared" si="35"/>
        <v>40.5</v>
      </c>
      <c r="F241" s="1">
        <f t="shared" si="36"/>
        <v>33.031999999999996</v>
      </c>
      <c r="G241" s="1">
        <f t="shared" si="37"/>
        <v>8.4860000000000007</v>
      </c>
      <c r="H241">
        <f t="shared" si="38"/>
        <v>6.5369999999999999</v>
      </c>
      <c r="I241">
        <f t="shared" si="39"/>
        <v>69.17</v>
      </c>
      <c r="J241" s="1">
        <f t="shared" si="40"/>
        <v>0.183</v>
      </c>
      <c r="K241" s="1"/>
      <c r="M241">
        <v>40</v>
      </c>
      <c r="N241">
        <v>8.4857999999999993</v>
      </c>
      <c r="O241">
        <v>33.031599999999997</v>
      </c>
      <c r="P241">
        <v>25.655999999999999</v>
      </c>
      <c r="Q241" s="8">
        <v>0.18290000000000001</v>
      </c>
      <c r="R241">
        <v>0.13</v>
      </c>
      <c r="S241">
        <v>1.7999999999999999E-2</v>
      </c>
      <c r="T241">
        <v>1482.53</v>
      </c>
      <c r="U241">
        <v>69.173000000000002</v>
      </c>
      <c r="V241">
        <v>6.5366999999999997</v>
      </c>
      <c r="W241">
        <v>164.59065100000001</v>
      </c>
      <c r="X241">
        <v>4.5739999999999998</v>
      </c>
      <c r="Y241">
        <v>40.383000000000003</v>
      </c>
    </row>
    <row r="242" spans="1:25" x14ac:dyDescent="0.25">
      <c r="A242" t="s">
        <v>53</v>
      </c>
      <c r="B242" t="s">
        <v>54</v>
      </c>
      <c r="C242" s="9">
        <f t="shared" si="33"/>
        <v>43629.590672999999</v>
      </c>
      <c r="D242">
        <f t="shared" si="34"/>
        <v>40.5</v>
      </c>
      <c r="E242">
        <f t="shared" si="35"/>
        <v>41.5</v>
      </c>
      <c r="F242" s="1">
        <f t="shared" si="36"/>
        <v>33.292999999999999</v>
      </c>
      <c r="G242" s="1">
        <f t="shared" si="37"/>
        <v>8.2690000000000001</v>
      </c>
      <c r="H242">
        <f t="shared" si="38"/>
        <v>6.5510000000000002</v>
      </c>
      <c r="I242">
        <f t="shared" si="39"/>
        <v>69.11</v>
      </c>
      <c r="J242" s="1">
        <f t="shared" si="40"/>
        <v>0.183</v>
      </c>
      <c r="K242" s="1"/>
      <c r="M242">
        <v>41</v>
      </c>
      <c r="N242">
        <v>8.2690999999999999</v>
      </c>
      <c r="O242">
        <v>33.293100000000003</v>
      </c>
      <c r="P242">
        <v>25.893599999999999</v>
      </c>
      <c r="Q242" s="8">
        <v>0.18315000000000001</v>
      </c>
      <c r="R242">
        <v>0.12989999999999999</v>
      </c>
      <c r="S242">
        <v>1.7999999999999999E-2</v>
      </c>
      <c r="T242">
        <v>1482.05</v>
      </c>
      <c r="U242">
        <v>69.108999999999995</v>
      </c>
      <c r="V242">
        <v>6.5513000000000003</v>
      </c>
      <c r="W242">
        <v>164.59067300000001</v>
      </c>
      <c r="X242">
        <v>4.5842000000000001</v>
      </c>
      <c r="Y242">
        <v>41.393000000000001</v>
      </c>
    </row>
    <row r="243" spans="1:25" x14ac:dyDescent="0.25">
      <c r="A243" t="s">
        <v>53</v>
      </c>
      <c r="B243" t="s">
        <v>54</v>
      </c>
      <c r="C243" s="9">
        <f t="shared" si="33"/>
        <v>43629.590689999997</v>
      </c>
      <c r="D243">
        <f t="shared" si="34"/>
        <v>41.5</v>
      </c>
      <c r="E243">
        <f t="shared" si="35"/>
        <v>42.5</v>
      </c>
      <c r="F243" s="1">
        <f t="shared" si="36"/>
        <v>33.439</v>
      </c>
      <c r="G243" s="1">
        <f t="shared" si="37"/>
        <v>8.14</v>
      </c>
      <c r="H243">
        <f t="shared" si="38"/>
        <v>6.5279999999999996</v>
      </c>
      <c r="I243">
        <f t="shared" si="39"/>
        <v>68.72</v>
      </c>
      <c r="J243" s="1">
        <f t="shared" si="40"/>
        <v>0.17899999999999999</v>
      </c>
      <c r="K243" s="1"/>
      <c r="M243">
        <v>42</v>
      </c>
      <c r="N243">
        <v>8.1396999999999995</v>
      </c>
      <c r="O243">
        <v>33.439</v>
      </c>
      <c r="P243">
        <v>26.0273</v>
      </c>
      <c r="Q243" s="8">
        <v>0.17921000000000001</v>
      </c>
      <c r="R243">
        <v>0.12989999999999999</v>
      </c>
      <c r="S243">
        <v>1.7999999999999999E-2</v>
      </c>
      <c r="T243">
        <v>1481.76</v>
      </c>
      <c r="U243">
        <v>68.724000000000004</v>
      </c>
      <c r="V243">
        <v>6.5275999999999996</v>
      </c>
      <c r="W243">
        <v>164.59069</v>
      </c>
      <c r="X243">
        <v>4.5675999999999997</v>
      </c>
      <c r="Y243">
        <v>42.402999999999999</v>
      </c>
    </row>
    <row r="244" spans="1:25" x14ac:dyDescent="0.25">
      <c r="A244" t="s">
        <v>53</v>
      </c>
      <c r="B244" t="s">
        <v>54</v>
      </c>
      <c r="C244" s="9">
        <f t="shared" si="33"/>
        <v>43629.590711999997</v>
      </c>
      <c r="D244">
        <f t="shared" si="34"/>
        <v>42.5</v>
      </c>
      <c r="E244">
        <f t="shared" si="35"/>
        <v>43.5</v>
      </c>
      <c r="F244" s="1">
        <f t="shared" si="36"/>
        <v>33.588000000000001</v>
      </c>
      <c r="G244" s="1">
        <f t="shared" si="37"/>
        <v>8.0009999999999994</v>
      </c>
      <c r="H244">
        <f t="shared" si="38"/>
        <v>6.492</v>
      </c>
      <c r="I244">
        <f t="shared" si="39"/>
        <v>68.2</v>
      </c>
      <c r="J244" s="1">
        <f t="shared" si="40"/>
        <v>0.18099999999999999</v>
      </c>
      <c r="K244" s="1"/>
      <c r="M244">
        <v>43</v>
      </c>
      <c r="N244">
        <v>8.0008999999999997</v>
      </c>
      <c r="O244">
        <v>33.588099999999997</v>
      </c>
      <c r="P244">
        <v>26.164899999999999</v>
      </c>
      <c r="Q244" s="8">
        <v>0.18132999999999999</v>
      </c>
      <c r="R244">
        <v>0.12989999999999999</v>
      </c>
      <c r="S244">
        <v>1.7999999999999999E-2</v>
      </c>
      <c r="T244">
        <v>1481.44</v>
      </c>
      <c r="U244">
        <v>68.197000000000003</v>
      </c>
      <c r="V244">
        <v>6.4915000000000003</v>
      </c>
      <c r="W244">
        <v>164.590712</v>
      </c>
      <c r="X244">
        <v>4.5423</v>
      </c>
      <c r="Y244">
        <v>43.411999999999999</v>
      </c>
    </row>
    <row r="245" spans="1:25" x14ac:dyDescent="0.25">
      <c r="A245" t="s">
        <v>53</v>
      </c>
      <c r="B245" t="s">
        <v>54</v>
      </c>
      <c r="C245" s="9">
        <f t="shared" si="33"/>
        <v>43629.590734999998</v>
      </c>
      <c r="D245">
        <f t="shared" si="34"/>
        <v>43.5</v>
      </c>
      <c r="E245">
        <f t="shared" si="35"/>
        <v>44.5</v>
      </c>
      <c r="F245" s="1">
        <f t="shared" si="36"/>
        <v>33.743000000000002</v>
      </c>
      <c r="G245" s="1">
        <f t="shared" si="37"/>
        <v>7.8419999999999996</v>
      </c>
      <c r="H245">
        <f t="shared" si="38"/>
        <v>6.4550000000000001</v>
      </c>
      <c r="I245">
        <f t="shared" si="39"/>
        <v>67.64</v>
      </c>
      <c r="J245" s="1">
        <f t="shared" si="40"/>
        <v>0.17599999999999999</v>
      </c>
      <c r="K245" s="1"/>
      <c r="M245">
        <v>44</v>
      </c>
      <c r="N245">
        <v>7.8414999999999999</v>
      </c>
      <c r="O245">
        <v>33.7425</v>
      </c>
      <c r="P245">
        <v>26.3095</v>
      </c>
      <c r="Q245" s="8">
        <v>0.17630999999999999</v>
      </c>
      <c r="R245">
        <v>0.12989999999999999</v>
      </c>
      <c r="S245">
        <v>1.7999999999999999E-2</v>
      </c>
      <c r="T245">
        <v>1481.04</v>
      </c>
      <c r="U245">
        <v>67.641999999999996</v>
      </c>
      <c r="V245">
        <v>6.4553000000000003</v>
      </c>
      <c r="W245">
        <v>164.590735</v>
      </c>
      <c r="X245">
        <v>4.5170000000000003</v>
      </c>
      <c r="Y245">
        <v>44.421999999999997</v>
      </c>
    </row>
    <row r="246" spans="1:25" x14ac:dyDescent="0.25">
      <c r="A246" t="s">
        <v>53</v>
      </c>
      <c r="B246" t="s">
        <v>54</v>
      </c>
      <c r="C246" s="9">
        <f t="shared" si="33"/>
        <v>43629.590751999996</v>
      </c>
      <c r="D246">
        <f t="shared" si="34"/>
        <v>44.5</v>
      </c>
      <c r="E246">
        <f t="shared" si="35"/>
        <v>45.5</v>
      </c>
      <c r="F246" s="1">
        <f t="shared" si="36"/>
        <v>33.816000000000003</v>
      </c>
      <c r="G246" s="1">
        <f t="shared" si="37"/>
        <v>7.7569999999999997</v>
      </c>
      <c r="H246">
        <f t="shared" si="38"/>
        <v>6.4370000000000003</v>
      </c>
      <c r="I246">
        <f t="shared" si="39"/>
        <v>67.36</v>
      </c>
      <c r="J246" s="1">
        <f t="shared" si="40"/>
        <v>0.17199999999999999</v>
      </c>
      <c r="K246" s="1"/>
      <c r="M246">
        <v>45</v>
      </c>
      <c r="N246">
        <v>7.7565</v>
      </c>
      <c r="O246">
        <v>33.816299999999998</v>
      </c>
      <c r="P246">
        <v>26.379899999999999</v>
      </c>
      <c r="Q246" s="8">
        <v>0.17202000000000001</v>
      </c>
      <c r="R246">
        <v>0.12989999999999999</v>
      </c>
      <c r="S246">
        <v>1.7999999999999999E-2</v>
      </c>
      <c r="T246">
        <v>1480.83</v>
      </c>
      <c r="U246">
        <v>67.355999999999995</v>
      </c>
      <c r="V246">
        <v>6.4372999999999996</v>
      </c>
      <c r="W246">
        <v>164.59075200000001</v>
      </c>
      <c r="X246">
        <v>4.5045000000000002</v>
      </c>
      <c r="Y246">
        <v>45.432000000000002</v>
      </c>
    </row>
    <row r="247" spans="1:25" x14ac:dyDescent="0.25">
      <c r="A247" t="s">
        <v>53</v>
      </c>
      <c r="B247" t="s">
        <v>54</v>
      </c>
      <c r="C247" s="9">
        <f t="shared" si="33"/>
        <v>43629.590773999997</v>
      </c>
      <c r="D247">
        <f t="shared" si="34"/>
        <v>45.5</v>
      </c>
      <c r="E247">
        <f t="shared" si="35"/>
        <v>46.5</v>
      </c>
      <c r="F247" s="1">
        <f t="shared" si="36"/>
        <v>33.908000000000001</v>
      </c>
      <c r="G247" s="1">
        <f t="shared" si="37"/>
        <v>7.6550000000000002</v>
      </c>
      <c r="H247">
        <f t="shared" si="38"/>
        <v>6.4119999999999999</v>
      </c>
      <c r="I247">
        <f t="shared" si="39"/>
        <v>66.98</v>
      </c>
      <c r="J247" s="1">
        <f t="shared" si="40"/>
        <v>0.17399999999999999</v>
      </c>
      <c r="K247" s="1"/>
      <c r="M247">
        <v>46</v>
      </c>
      <c r="N247">
        <v>7.6553000000000004</v>
      </c>
      <c r="O247">
        <v>33.908200000000001</v>
      </c>
      <c r="P247">
        <v>26.4666</v>
      </c>
      <c r="Q247" s="8">
        <v>0.17391999999999999</v>
      </c>
      <c r="R247">
        <v>0.12989999999999999</v>
      </c>
      <c r="S247">
        <v>1.7999999999999999E-2</v>
      </c>
      <c r="T247">
        <v>1480.57</v>
      </c>
      <c r="U247">
        <v>66.978999999999999</v>
      </c>
      <c r="V247">
        <v>6.4122000000000003</v>
      </c>
      <c r="W247">
        <v>164.59077400000001</v>
      </c>
      <c r="X247">
        <v>4.4867999999999997</v>
      </c>
      <c r="Y247">
        <v>46.442</v>
      </c>
    </row>
    <row r="248" spans="1:25" x14ac:dyDescent="0.25">
      <c r="A248" t="s">
        <v>53</v>
      </c>
      <c r="B248" t="s">
        <v>54</v>
      </c>
      <c r="C248" s="9">
        <f t="shared" si="33"/>
        <v>43629.590797999997</v>
      </c>
      <c r="D248">
        <f t="shared" si="34"/>
        <v>46.5</v>
      </c>
      <c r="E248">
        <f t="shared" si="35"/>
        <v>47.5</v>
      </c>
      <c r="F248" s="1">
        <f t="shared" si="36"/>
        <v>34.030999999999999</v>
      </c>
      <c r="G248" s="1">
        <f t="shared" si="37"/>
        <v>7.5170000000000003</v>
      </c>
      <c r="H248">
        <f t="shared" si="38"/>
        <v>6.4050000000000002</v>
      </c>
      <c r="I248">
        <f t="shared" si="39"/>
        <v>66.75</v>
      </c>
      <c r="J248" s="1">
        <f t="shared" si="40"/>
        <v>0.17</v>
      </c>
      <c r="K248" s="1"/>
      <c r="M248">
        <v>47</v>
      </c>
      <c r="N248">
        <v>7.5171999999999999</v>
      </c>
      <c r="O248">
        <v>34.030900000000003</v>
      </c>
      <c r="P248">
        <v>26.582899999999999</v>
      </c>
      <c r="Q248" s="8">
        <v>0.16983000000000001</v>
      </c>
      <c r="R248">
        <v>0.1298</v>
      </c>
      <c r="S248">
        <v>1.7999999999999999E-2</v>
      </c>
      <c r="T248">
        <v>1480.22</v>
      </c>
      <c r="U248">
        <v>66.751000000000005</v>
      </c>
      <c r="V248">
        <v>6.4053000000000004</v>
      </c>
      <c r="W248">
        <v>164.59079800000001</v>
      </c>
      <c r="X248">
        <v>4.4820000000000002</v>
      </c>
      <c r="Y248">
        <v>47.451000000000001</v>
      </c>
    </row>
    <row r="249" spans="1:25" x14ac:dyDescent="0.25">
      <c r="A249" t="s">
        <v>53</v>
      </c>
      <c r="B249" t="s">
        <v>54</v>
      </c>
      <c r="C249" s="9">
        <f t="shared" si="33"/>
        <v>43629.590814000003</v>
      </c>
      <c r="D249">
        <f t="shared" si="34"/>
        <v>47.5</v>
      </c>
      <c r="E249">
        <f t="shared" si="35"/>
        <v>48.5</v>
      </c>
      <c r="F249" s="1">
        <f t="shared" si="36"/>
        <v>34.085000000000001</v>
      </c>
      <c r="G249" s="1">
        <f t="shared" si="37"/>
        <v>7.4660000000000002</v>
      </c>
      <c r="H249">
        <f t="shared" si="38"/>
        <v>6.4020000000000001</v>
      </c>
      <c r="I249">
        <f t="shared" si="39"/>
        <v>66.66</v>
      </c>
      <c r="J249" s="1">
        <f t="shared" si="40"/>
        <v>0.17199999999999999</v>
      </c>
      <c r="K249" s="1"/>
      <c r="M249">
        <v>48</v>
      </c>
      <c r="N249">
        <v>7.4654999999999996</v>
      </c>
      <c r="O249">
        <v>34.084699999999998</v>
      </c>
      <c r="P249">
        <v>26.6326</v>
      </c>
      <c r="Q249" s="8">
        <v>0.17155999999999999</v>
      </c>
      <c r="R249">
        <v>0.12970000000000001</v>
      </c>
      <c r="S249">
        <v>1.7999999999999999E-2</v>
      </c>
      <c r="T249">
        <v>1480.1</v>
      </c>
      <c r="U249">
        <v>66.66</v>
      </c>
      <c r="V249">
        <v>6.4017999999999997</v>
      </c>
      <c r="W249">
        <v>164.59081399999999</v>
      </c>
      <c r="X249">
        <v>4.4795999999999996</v>
      </c>
      <c r="Y249">
        <v>48.460999999999999</v>
      </c>
    </row>
    <row r="250" spans="1:25" x14ac:dyDescent="0.25">
      <c r="A250" t="s">
        <v>53</v>
      </c>
      <c r="B250" t="s">
        <v>54</v>
      </c>
      <c r="C250" s="9">
        <f t="shared" si="33"/>
        <v>43629.591001000001</v>
      </c>
      <c r="D250">
        <f t="shared" si="34"/>
        <v>48.5</v>
      </c>
      <c r="E250">
        <f t="shared" si="35"/>
        <v>49.5</v>
      </c>
      <c r="F250" s="1">
        <f t="shared" si="36"/>
        <v>34.121000000000002</v>
      </c>
      <c r="G250" s="1">
        <f t="shared" si="37"/>
        <v>7.4189999999999996</v>
      </c>
      <c r="H250">
        <f t="shared" si="38"/>
        <v>6.2859999999999996</v>
      </c>
      <c r="I250">
        <f t="shared" si="39"/>
        <v>65.400000000000006</v>
      </c>
      <c r="J250" s="1">
        <f t="shared" si="40"/>
        <v>0.17799999999999999</v>
      </c>
      <c r="K250" s="1"/>
      <c r="M250">
        <v>49</v>
      </c>
      <c r="N250">
        <v>7.4184999999999999</v>
      </c>
      <c r="O250">
        <v>34.121000000000002</v>
      </c>
      <c r="P250">
        <v>26.667899999999999</v>
      </c>
      <c r="Q250" s="8">
        <v>0.17760999999999999</v>
      </c>
      <c r="R250">
        <v>0.1295</v>
      </c>
      <c r="S250">
        <v>1.7999999999999999E-2</v>
      </c>
      <c r="T250">
        <v>1479.98</v>
      </c>
      <c r="U250">
        <v>65.403000000000006</v>
      </c>
      <c r="V250">
        <v>6.2862</v>
      </c>
      <c r="W250">
        <v>164.59100100000001</v>
      </c>
      <c r="X250">
        <v>4.3986999999999998</v>
      </c>
      <c r="Y250">
        <v>49.470999999999997</v>
      </c>
    </row>
    <row r="251" spans="1:25" x14ac:dyDescent="0.25">
      <c r="A251" t="s">
        <v>53</v>
      </c>
      <c r="B251" t="s">
        <v>54</v>
      </c>
      <c r="C251" s="9">
        <f t="shared" si="33"/>
        <v>43629.591291999997</v>
      </c>
      <c r="D251">
        <f t="shared" si="34"/>
        <v>49.5</v>
      </c>
      <c r="E251">
        <f t="shared" si="35"/>
        <v>50.5</v>
      </c>
      <c r="F251" s="1">
        <f t="shared" si="36"/>
        <v>34.140999999999998</v>
      </c>
      <c r="G251" s="1">
        <f t="shared" si="37"/>
        <v>7.3959999999999999</v>
      </c>
      <c r="H251">
        <f t="shared" si="38"/>
        <v>6.2489999999999997</v>
      </c>
      <c r="I251">
        <f t="shared" si="39"/>
        <v>64.989999999999995</v>
      </c>
      <c r="J251" s="1">
        <f t="shared" si="40"/>
        <v>0.186</v>
      </c>
      <c r="K251" s="1"/>
      <c r="M251">
        <v>50</v>
      </c>
      <c r="N251">
        <v>7.3959999999999999</v>
      </c>
      <c r="O251">
        <v>34.141399999999997</v>
      </c>
      <c r="P251">
        <v>26.687100000000001</v>
      </c>
      <c r="Q251" s="8">
        <v>0.18604000000000001</v>
      </c>
      <c r="R251">
        <v>0.12909999999999999</v>
      </c>
      <c r="S251">
        <v>1.7999999999999999E-2</v>
      </c>
      <c r="T251">
        <v>1479.94</v>
      </c>
      <c r="U251">
        <v>64.992000000000004</v>
      </c>
      <c r="V251">
        <v>6.2491000000000003</v>
      </c>
      <c r="W251">
        <v>164.59129200000001</v>
      </c>
      <c r="X251">
        <v>4.3727999999999998</v>
      </c>
      <c r="Y251">
        <v>50.481000000000002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autoFilter ref="A1:Y15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2019-06-13T12:32:56Z</dcterms:modified>
</cp:coreProperties>
</file>