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19170" windowHeight="586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1" i="5" l="1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C97" i="5"/>
  <c r="L96" i="5" l="1"/>
  <c r="K96" i="5"/>
  <c r="J96" i="5"/>
  <c r="I96" i="5"/>
  <c r="H96" i="5"/>
  <c r="G96" i="5"/>
  <c r="F96" i="5"/>
  <c r="E96" i="5"/>
  <c r="D96" i="5"/>
  <c r="C96" i="5"/>
  <c r="L95" i="5"/>
  <c r="K95" i="5"/>
  <c r="J95" i="5"/>
  <c r="I95" i="5"/>
  <c r="H95" i="5"/>
  <c r="G95" i="5"/>
  <c r="F95" i="5"/>
  <c r="E95" i="5"/>
  <c r="D95" i="5"/>
  <c r="C95" i="5"/>
  <c r="L94" i="5"/>
  <c r="K94" i="5"/>
  <c r="J94" i="5"/>
  <c r="I94" i="5"/>
  <c r="H94" i="5"/>
  <c r="G94" i="5"/>
  <c r="F94" i="5"/>
  <c r="E94" i="5"/>
  <c r="D94" i="5"/>
  <c r="C94" i="5"/>
  <c r="L93" i="5"/>
  <c r="K93" i="5"/>
  <c r="J93" i="5"/>
  <c r="I93" i="5"/>
  <c r="H93" i="5"/>
  <c r="G93" i="5"/>
  <c r="F93" i="5"/>
  <c r="E93" i="5"/>
  <c r="D93" i="5"/>
  <c r="C93" i="5"/>
  <c r="L92" i="5"/>
  <c r="K92" i="5"/>
  <c r="J92" i="5"/>
  <c r="I92" i="5"/>
  <c r="H92" i="5"/>
  <c r="G92" i="5"/>
  <c r="F92" i="5"/>
  <c r="E92" i="5"/>
  <c r="D92" i="5"/>
  <c r="C92" i="5"/>
  <c r="L91" i="5"/>
  <c r="K91" i="5"/>
  <c r="J91" i="5"/>
  <c r="I91" i="5"/>
  <c r="H91" i="5"/>
  <c r="G91" i="5"/>
  <c r="F91" i="5"/>
  <c r="E91" i="5"/>
  <c r="D91" i="5"/>
  <c r="C91" i="5"/>
  <c r="L90" i="5"/>
  <c r="K90" i="5"/>
  <c r="J90" i="5"/>
  <c r="I90" i="5"/>
  <c r="H90" i="5"/>
  <c r="G90" i="5"/>
  <c r="F90" i="5"/>
  <c r="E90" i="5"/>
  <c r="D90" i="5"/>
  <c r="C90" i="5"/>
  <c r="L89" i="5"/>
  <c r="K89" i="5"/>
  <c r="J89" i="5"/>
  <c r="I89" i="5"/>
  <c r="H89" i="5"/>
  <c r="G89" i="5"/>
  <c r="F89" i="5"/>
  <c r="E89" i="5"/>
  <c r="D89" i="5"/>
  <c r="C89" i="5"/>
  <c r="L88" i="5"/>
  <c r="K88" i="5"/>
  <c r="J88" i="5"/>
  <c r="I88" i="5"/>
  <c r="H88" i="5"/>
  <c r="G88" i="5"/>
  <c r="F88" i="5"/>
  <c r="E88" i="5"/>
  <c r="D88" i="5"/>
  <c r="C88" i="5"/>
  <c r="L87" i="5"/>
  <c r="K87" i="5"/>
  <c r="J87" i="5"/>
  <c r="I87" i="5"/>
  <c r="H87" i="5"/>
  <c r="G87" i="5"/>
  <c r="F87" i="5"/>
  <c r="E87" i="5"/>
  <c r="D87" i="5"/>
  <c r="C87" i="5"/>
  <c r="L86" i="5"/>
  <c r="K86" i="5"/>
  <c r="J86" i="5"/>
  <c r="I86" i="5"/>
  <c r="H86" i="5"/>
  <c r="G86" i="5"/>
  <c r="F86" i="5"/>
  <c r="E86" i="5"/>
  <c r="D86" i="5"/>
  <c r="C86" i="5"/>
  <c r="L85" i="5"/>
  <c r="K85" i="5"/>
  <c r="J85" i="5"/>
  <c r="I85" i="5"/>
  <c r="H85" i="5"/>
  <c r="G85" i="5"/>
  <c r="F85" i="5"/>
  <c r="E85" i="5"/>
  <c r="D85" i="5"/>
  <c r="C85" i="5"/>
  <c r="L84" i="5"/>
  <c r="K84" i="5"/>
  <c r="J84" i="5"/>
  <c r="I84" i="5"/>
  <c r="H84" i="5"/>
  <c r="G84" i="5"/>
  <c r="F84" i="5"/>
  <c r="E84" i="5"/>
  <c r="D84" i="5"/>
  <c r="C84" i="5"/>
  <c r="L83" i="5"/>
  <c r="K83" i="5"/>
  <c r="J83" i="5"/>
  <c r="I83" i="5"/>
  <c r="H83" i="5"/>
  <c r="G83" i="5"/>
  <c r="F83" i="5"/>
  <c r="E83" i="5"/>
  <c r="D83" i="5"/>
  <c r="C83" i="5"/>
  <c r="L82" i="5"/>
  <c r="K82" i="5"/>
  <c r="J82" i="5"/>
  <c r="I82" i="5"/>
  <c r="H82" i="5"/>
  <c r="G82" i="5"/>
  <c r="F82" i="5"/>
  <c r="E82" i="5"/>
  <c r="D82" i="5"/>
  <c r="C82" i="5"/>
  <c r="L81" i="5"/>
  <c r="K81" i="5"/>
  <c r="J81" i="5"/>
  <c r="I81" i="5"/>
  <c r="H81" i="5"/>
  <c r="G81" i="5"/>
  <c r="F81" i="5"/>
  <c r="E81" i="5"/>
  <c r="D81" i="5"/>
  <c r="C81" i="5"/>
  <c r="L80" i="5"/>
  <c r="K80" i="5"/>
  <c r="J80" i="5"/>
  <c r="I80" i="5"/>
  <c r="H80" i="5"/>
  <c r="G80" i="5"/>
  <c r="F80" i="5"/>
  <c r="E80" i="5"/>
  <c r="D80" i="5"/>
  <c r="C80" i="5"/>
  <c r="L79" i="5"/>
  <c r="K79" i="5"/>
  <c r="J79" i="5"/>
  <c r="I79" i="5"/>
  <c r="H79" i="5"/>
  <c r="G79" i="5"/>
  <c r="F79" i="5"/>
  <c r="E79" i="5"/>
  <c r="D79" i="5"/>
  <c r="C79" i="5"/>
  <c r="L78" i="5"/>
  <c r="K78" i="5"/>
  <c r="J78" i="5"/>
  <c r="I78" i="5"/>
  <c r="H78" i="5"/>
  <c r="G78" i="5"/>
  <c r="F78" i="5"/>
  <c r="E78" i="5"/>
  <c r="D78" i="5"/>
  <c r="C78" i="5"/>
  <c r="L77" i="5"/>
  <c r="K77" i="5"/>
  <c r="J77" i="5"/>
  <c r="I77" i="5"/>
  <c r="H77" i="5"/>
  <c r="G77" i="5"/>
  <c r="F77" i="5"/>
  <c r="E77" i="5"/>
  <c r="D77" i="5"/>
  <c r="C77" i="5"/>
  <c r="L76" i="5"/>
  <c r="K76" i="5"/>
  <c r="J76" i="5"/>
  <c r="I76" i="5"/>
  <c r="H76" i="5"/>
  <c r="G76" i="5"/>
  <c r="F76" i="5"/>
  <c r="E76" i="5"/>
  <c r="D76" i="5"/>
  <c r="C76" i="5"/>
  <c r="L75" i="5"/>
  <c r="K75" i="5"/>
  <c r="J75" i="5"/>
  <c r="I75" i="5"/>
  <c r="H75" i="5"/>
  <c r="G75" i="5"/>
  <c r="F75" i="5"/>
  <c r="E75" i="5"/>
  <c r="D75" i="5"/>
  <c r="C75" i="5"/>
  <c r="L74" i="5"/>
  <c r="K74" i="5"/>
  <c r="J74" i="5"/>
  <c r="I74" i="5"/>
  <c r="H74" i="5"/>
  <c r="G74" i="5"/>
  <c r="F74" i="5"/>
  <c r="E74" i="5"/>
  <c r="D74" i="5"/>
  <c r="C74" i="5"/>
  <c r="L73" i="5"/>
  <c r="K73" i="5"/>
  <c r="J73" i="5"/>
  <c r="I73" i="5"/>
  <c r="H73" i="5"/>
  <c r="G73" i="5"/>
  <c r="F73" i="5"/>
  <c r="E73" i="5"/>
  <c r="D73" i="5"/>
  <c r="C73" i="5"/>
  <c r="L72" i="5"/>
  <c r="K72" i="5"/>
  <c r="J72" i="5"/>
  <c r="I72" i="5"/>
  <c r="H72" i="5"/>
  <c r="G72" i="5"/>
  <c r="F72" i="5"/>
  <c r="E72" i="5"/>
  <c r="D72" i="5"/>
  <c r="C72" i="5"/>
  <c r="L71" i="5"/>
  <c r="K71" i="5"/>
  <c r="J71" i="5"/>
  <c r="I71" i="5"/>
  <c r="H71" i="5"/>
  <c r="G71" i="5"/>
  <c r="F71" i="5"/>
  <c r="E71" i="5"/>
  <c r="D71" i="5"/>
  <c r="C71" i="5"/>
  <c r="L70" i="5"/>
  <c r="K70" i="5"/>
  <c r="J70" i="5"/>
  <c r="I70" i="5"/>
  <c r="H70" i="5"/>
  <c r="G70" i="5"/>
  <c r="F70" i="5"/>
  <c r="E70" i="5"/>
  <c r="D70" i="5"/>
  <c r="C70" i="5"/>
  <c r="L69" i="5"/>
  <c r="K69" i="5"/>
  <c r="J69" i="5"/>
  <c r="I69" i="5"/>
  <c r="H69" i="5"/>
  <c r="G69" i="5"/>
  <c r="F69" i="5"/>
  <c r="E69" i="5"/>
  <c r="D69" i="5"/>
  <c r="C69" i="5"/>
  <c r="L68" i="5"/>
  <c r="K68" i="5"/>
  <c r="J68" i="5"/>
  <c r="I68" i="5"/>
  <c r="H68" i="5"/>
  <c r="G68" i="5"/>
  <c r="F68" i="5"/>
  <c r="E68" i="5"/>
  <c r="D68" i="5"/>
  <c r="C68" i="5"/>
  <c r="L67" i="5"/>
  <c r="K67" i="5"/>
  <c r="J67" i="5"/>
  <c r="I67" i="5"/>
  <c r="H67" i="5"/>
  <c r="G67" i="5"/>
  <c r="F67" i="5"/>
  <c r="E67" i="5"/>
  <c r="D67" i="5"/>
  <c r="C67" i="5"/>
  <c r="L66" i="5"/>
  <c r="K66" i="5"/>
  <c r="J66" i="5"/>
  <c r="I66" i="5"/>
  <c r="H66" i="5"/>
  <c r="G66" i="5"/>
  <c r="F66" i="5"/>
  <c r="E66" i="5"/>
  <c r="D66" i="5"/>
  <c r="C66" i="5"/>
  <c r="L65" i="5"/>
  <c r="K65" i="5"/>
  <c r="J65" i="5"/>
  <c r="I65" i="5"/>
  <c r="H65" i="5"/>
  <c r="G65" i="5"/>
  <c r="F65" i="5"/>
  <c r="E65" i="5"/>
  <c r="D65" i="5"/>
  <c r="C65" i="5"/>
  <c r="L64" i="5"/>
  <c r="K64" i="5"/>
  <c r="J64" i="5"/>
  <c r="I64" i="5"/>
  <c r="H64" i="5"/>
  <c r="G64" i="5"/>
  <c r="F64" i="5"/>
  <c r="E64" i="5"/>
  <c r="D64" i="5"/>
  <c r="C64" i="5"/>
  <c r="L63" i="5"/>
  <c r="K63" i="5"/>
  <c r="J63" i="5"/>
  <c r="I63" i="5"/>
  <c r="H63" i="5"/>
  <c r="G63" i="5"/>
  <c r="F63" i="5"/>
  <c r="E63" i="5"/>
  <c r="D63" i="5"/>
  <c r="C63" i="5"/>
  <c r="L62" i="5"/>
  <c r="K62" i="5"/>
  <c r="J62" i="5"/>
  <c r="I62" i="5"/>
  <c r="H62" i="5"/>
  <c r="G62" i="5"/>
  <c r="F62" i="5"/>
  <c r="E62" i="5"/>
  <c r="D62" i="5"/>
  <c r="C62" i="5"/>
  <c r="L61" i="5"/>
  <c r="K61" i="5"/>
  <c r="J61" i="5"/>
  <c r="I61" i="5"/>
  <c r="H61" i="5"/>
  <c r="G61" i="5"/>
  <c r="F61" i="5"/>
  <c r="E61" i="5"/>
  <c r="D61" i="5"/>
  <c r="C61" i="5"/>
  <c r="L60" i="5"/>
  <c r="K60" i="5"/>
  <c r="J60" i="5"/>
  <c r="I60" i="5"/>
  <c r="H60" i="5"/>
  <c r="G60" i="5"/>
  <c r="F60" i="5"/>
  <c r="E60" i="5"/>
  <c r="D60" i="5"/>
  <c r="C60" i="5"/>
  <c r="L59" i="5"/>
  <c r="K59" i="5"/>
  <c r="J59" i="5"/>
  <c r="I59" i="5"/>
  <c r="H59" i="5"/>
  <c r="G59" i="5"/>
  <c r="F59" i="5"/>
  <c r="E59" i="5"/>
  <c r="D59" i="5"/>
  <c r="C59" i="5"/>
  <c r="L58" i="5"/>
  <c r="K58" i="5"/>
  <c r="J58" i="5"/>
  <c r="I58" i="5"/>
  <c r="H58" i="5"/>
  <c r="G58" i="5"/>
  <c r="F58" i="5"/>
  <c r="E58" i="5"/>
  <c r="D58" i="5"/>
  <c r="C58" i="5"/>
  <c r="L57" i="5"/>
  <c r="K57" i="5"/>
  <c r="J57" i="5"/>
  <c r="I57" i="5"/>
  <c r="H57" i="5"/>
  <c r="G57" i="5"/>
  <c r="F57" i="5"/>
  <c r="E57" i="5"/>
  <c r="D57" i="5"/>
  <c r="C57" i="5"/>
  <c r="L56" i="5"/>
  <c r="K56" i="5"/>
  <c r="J56" i="5"/>
  <c r="I56" i="5"/>
  <c r="H56" i="5"/>
  <c r="G56" i="5"/>
  <c r="F56" i="5"/>
  <c r="E56" i="5"/>
  <c r="D56" i="5"/>
  <c r="C56" i="5"/>
  <c r="L55" i="5"/>
  <c r="K55" i="5"/>
  <c r="J55" i="5"/>
  <c r="I55" i="5"/>
  <c r="H55" i="5"/>
  <c r="G55" i="5"/>
  <c r="F55" i="5"/>
  <c r="E55" i="5"/>
  <c r="D55" i="5"/>
  <c r="C55" i="5"/>
  <c r="L54" i="5"/>
  <c r="K54" i="5"/>
  <c r="J54" i="5"/>
  <c r="I54" i="5"/>
  <c r="H54" i="5"/>
  <c r="G54" i="5"/>
  <c r="F54" i="5"/>
  <c r="E54" i="5"/>
  <c r="D54" i="5"/>
  <c r="C54" i="5"/>
  <c r="L53" i="5"/>
  <c r="K53" i="5"/>
  <c r="J53" i="5"/>
  <c r="I53" i="5"/>
  <c r="H53" i="5"/>
  <c r="G53" i="5"/>
  <c r="F53" i="5"/>
  <c r="E53" i="5"/>
  <c r="D53" i="5"/>
  <c r="C53" i="5"/>
  <c r="L52" i="5"/>
  <c r="K52" i="5"/>
  <c r="J52" i="5"/>
  <c r="I52" i="5"/>
  <c r="H52" i="5"/>
  <c r="G52" i="5"/>
  <c r="F52" i="5"/>
  <c r="E52" i="5"/>
  <c r="D52" i="5"/>
  <c r="C52" i="5"/>
  <c r="L51" i="5"/>
  <c r="K51" i="5"/>
  <c r="J51" i="5"/>
  <c r="I51" i="5"/>
  <c r="H51" i="5"/>
  <c r="G51" i="5"/>
  <c r="F51" i="5"/>
  <c r="E51" i="5"/>
  <c r="D51" i="5"/>
  <c r="C51" i="5"/>
  <c r="L50" i="5"/>
  <c r="K50" i="5"/>
  <c r="J50" i="5"/>
  <c r="I50" i="5"/>
  <c r="H50" i="5"/>
  <c r="G50" i="5"/>
  <c r="F50" i="5"/>
  <c r="E50" i="5"/>
  <c r="D50" i="5"/>
  <c r="C50" i="5"/>
  <c r="L49" i="5"/>
  <c r="K49" i="5"/>
  <c r="J49" i="5"/>
  <c r="I49" i="5"/>
  <c r="H49" i="5"/>
  <c r="G49" i="5"/>
  <c r="F49" i="5"/>
  <c r="E49" i="5"/>
  <c r="D49" i="5"/>
  <c r="C49" i="5"/>
  <c r="L48" i="5"/>
  <c r="K48" i="5"/>
  <c r="J48" i="5"/>
  <c r="I48" i="5"/>
  <c r="H48" i="5"/>
  <c r="G48" i="5"/>
  <c r="F48" i="5"/>
  <c r="E48" i="5"/>
  <c r="D48" i="5"/>
  <c r="C48" i="5"/>
  <c r="L47" i="5"/>
  <c r="K47" i="5"/>
  <c r="J47" i="5"/>
  <c r="I47" i="5"/>
  <c r="H47" i="5"/>
  <c r="G47" i="5"/>
  <c r="F47" i="5"/>
  <c r="E47" i="5"/>
  <c r="D47" i="5"/>
  <c r="C47" i="5"/>
  <c r="L46" i="5"/>
  <c r="K46" i="5"/>
  <c r="J46" i="5"/>
  <c r="I46" i="5"/>
  <c r="H46" i="5"/>
  <c r="G46" i="5"/>
  <c r="F46" i="5"/>
  <c r="E46" i="5"/>
  <c r="D46" i="5"/>
  <c r="C46" i="5"/>
  <c r="L45" i="5"/>
  <c r="K45" i="5"/>
  <c r="J45" i="5"/>
  <c r="I45" i="5"/>
  <c r="H45" i="5"/>
  <c r="G45" i="5"/>
  <c r="F45" i="5"/>
  <c r="E45" i="5"/>
  <c r="D45" i="5"/>
  <c r="C45" i="5"/>
  <c r="L44" i="5"/>
  <c r="K44" i="5"/>
  <c r="J44" i="5"/>
  <c r="I44" i="5"/>
  <c r="H44" i="5"/>
  <c r="G44" i="5"/>
  <c r="F44" i="5"/>
  <c r="E44" i="5"/>
  <c r="D44" i="5"/>
  <c r="C44" i="5"/>
  <c r="L43" i="5"/>
  <c r="K43" i="5"/>
  <c r="J43" i="5"/>
  <c r="I43" i="5"/>
  <c r="H43" i="5"/>
  <c r="G43" i="5"/>
  <c r="F43" i="5"/>
  <c r="E43" i="5"/>
  <c r="D43" i="5"/>
  <c r="C43" i="5"/>
  <c r="L42" i="5"/>
  <c r="K42" i="5"/>
  <c r="J42" i="5"/>
  <c r="I42" i="5"/>
  <c r="H42" i="5"/>
  <c r="G42" i="5"/>
  <c r="F42" i="5"/>
  <c r="E42" i="5"/>
  <c r="D42" i="5"/>
  <c r="C42" i="5"/>
  <c r="L41" i="5"/>
  <c r="K41" i="5"/>
  <c r="J41" i="5"/>
  <c r="I41" i="5"/>
  <c r="H41" i="5"/>
  <c r="G41" i="5"/>
  <c r="F41" i="5"/>
  <c r="E41" i="5"/>
  <c r="D41" i="5"/>
  <c r="C41" i="5"/>
  <c r="L40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L38" i="5"/>
  <c r="K38" i="5"/>
  <c r="J38" i="5"/>
  <c r="I38" i="5"/>
  <c r="H38" i="5"/>
  <c r="G38" i="5"/>
  <c r="F38" i="5"/>
  <c r="E38" i="5"/>
  <c r="D38" i="5"/>
  <c r="C38" i="5"/>
  <c r="L37" i="5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 l="1"/>
  <c r="K3" i="5"/>
  <c r="J3" i="5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<sst xmlns="http://schemas.openxmlformats.org/spreadsheetml/2006/main" count="451" uniqueCount="55">
  <si>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</si>
  <si>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</si>
  <si>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</si>
  <si>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</si>
  <si>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</si>
  <si>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</si>
  <si>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</si>
  <si>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</si>
  <si>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</si>
  <si>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</si>
  <si>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</si>
  <si>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</si>
  <si>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</si>
  <si>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</si>
  <si>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</si>
  <si>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</si>
  <si>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</si>
  <si>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</si>
  <si>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</si>
  <si>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</si>
  <si>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</si>
  <si>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</si>
  <si>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</si>
  <si>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</si>
  <si>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</si>
  <si>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</si>
  <si>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</si>
  <si>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</si>
  <si>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</si>
  <si>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</si>
  <si>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</si>
  <si>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</si>
  <si>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</si>
  <si>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</si>
  <si>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</si>
  <si>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</si>
  <si>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</si>
  <si>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</si>
  <si>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</si>
  <si>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</si>
  <si>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</si>
  <si>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</si>
  <si>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</si>
  <si>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</si>
  <si>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</si>
  <si>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</si>
  <si>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</si>
  <si>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</si>
  <si>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</si>
  <si>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</si>
  <si>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</si>
  <si>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</si>
  <si>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</si>
  <si>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</si>
  <si>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D-3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</si>
</sst>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96" activePane="bottomLeft" state="frozen"/>
      <selection pane="bottomLeft" activeCell="D98" sqref="D98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43472.648213</v>
      </c>
      <c r="D3">
        <v>0</v>
      </c>
      <c r="E3">
        <f>M3+0.5</f>
        <v>0.5</v>
      </c>
      <c r="F3" s="1">
        <f>ROUND(O3,3)</f>
        <v>2.4729999999999999</v>
      </c>
      <c r="G3" s="1">
        <f>ROUND(N3,3)</f>
        <v>1.748</v>
      </c>
      <c r="H3">
        <f>ROUND(V3,3)</f>
        <v>11.21</v>
      </c>
      <c r="I3">
        <f>ROUND(U3,2)</f>
        <v>81.87</v>
      </c>
      <c r="J3" s="1">
        <f>ROUND(Q3,3)</f>
        <v>0.437</v>
      </c>
      <c r="K3" s="1">
        <f>ROUND(S3,3)</f>
        <v>2.4790000000000001</v>
      </c>
      <c r="L3">
        <f>ROUND(R3,3)</f>
        <v>2.069</v>
      </c>
      <c r="M3">
        <v>0</v>
      </c>
      <c r="N3">
        <v>1.7476</v>
      </c>
      <c r="O3">
        <v>2.4729000000000001</v>
      </c>
      <c r="P3">
        <v>1.9373</v>
      </c>
      <c r="Q3" s="8">
        <v>0.43712000000000001</v>
      </c>
      <c r="R3">
        <v>2.0689000000000002</v>
      </c>
      <c r="S3">
        <v>2.4790000000000001</v>
      </c>
      <c r="T3">
        <v>1414.33</v>
      </c>
      <c r="U3">
        <v>81.873999999999995</v>
      </c>
      <c r="V3">
        <v>11.2098</v>
      </c>
      <c r="W3">
        <v>7.6482130000000002</v>
      </c>
      <c r="X3">
        <v>7.8440000000000003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43472.648243000003</v>
      </c>
      <c r="D4">
        <f t="shared" ref="D4:D67" si="1">M4-0.5</f>
        <v>0.5</v>
      </c>
      <c r="E4">
        <f t="shared" ref="E4:E67" si="2">M4+0.5</f>
        <v>1.5</v>
      </c>
      <c r="F4" s="1">
        <f t="shared" ref="F4:F67" si="3">ROUND(O4,3)</f>
        <v>3.105</v>
      </c>
      <c r="G4" s="1">
        <f t="shared" ref="G4:G67" si="4">ROUND(N4,3)</f>
        <v>1.651</v>
      </c>
      <c r="H4">
        <f t="shared" ref="H4:H67" si="5">ROUND(V4,3)</f>
        <v>11.581</v>
      </c>
      <c r="I4">
        <f t="shared" ref="I4:I67" si="6">ROUND(U4,2)</f>
        <v>84.73</v>
      </c>
      <c r="J4" s="1">
        <f t="shared" ref="J4:J67" si="7">ROUND(Q4,3)</f>
        <v>0.42899999999999999</v>
      </c>
      <c r="K4" s="1">
        <f t="shared" ref="K4:K67" si="8">ROUND(S4,3)</f>
        <v>0.78</v>
      </c>
      <c r="L4">
        <f t="shared" ref="L4:L67" si="9">ROUND(R4,3)</f>
        <v>2.0529999999999999</v>
      </c>
      <c r="M4">
        <v>1</v>
      </c>
      <c r="N4">
        <v>1.6512</v>
      </c>
      <c r="O4">
        <v>3.1052</v>
      </c>
      <c r="P4">
        <v>2.4445000000000001</v>
      </c>
      <c r="Q4" s="8">
        <v>0.42875999999999997</v>
      </c>
      <c r="R4">
        <v>2.0526</v>
      </c>
      <c r="S4">
        <v>0.78</v>
      </c>
      <c r="T4">
        <v>1414.73</v>
      </c>
      <c r="U4">
        <v>84.730999999999995</v>
      </c>
      <c r="V4">
        <v>11.581099999999999</v>
      </c>
      <c r="W4">
        <v>7.6482429999999999</v>
      </c>
      <c r="X4">
        <v>8.1037999999999997</v>
      </c>
      <c r="Y4">
        <v>1.01</v>
      </c>
    </row>
    <row r="5" spans="1:25" x14ac:dyDescent="0.25">
      <c r="A5" t="s">
        <v>53</v>
      </c>
      <c r="B5" t="s">
        <v>54</v>
      </c>
      <c r="C5" s="9">
        <f t="shared" si="0"/>
        <v>43472.648272999999</v>
      </c>
      <c r="D5">
        <f t="shared" si="1"/>
        <v>1.5</v>
      </c>
      <c r="E5">
        <f t="shared" si="2"/>
        <v>2.5</v>
      </c>
      <c r="F5" s="1">
        <f t="shared" si="3"/>
        <v>3.3260000000000001</v>
      </c>
      <c r="G5" s="1">
        <f t="shared" si="4"/>
        <v>1.5780000000000001</v>
      </c>
      <c r="H5">
        <f t="shared" si="5"/>
        <v>12.114000000000001</v>
      </c>
      <c r="I5">
        <f t="shared" si="6"/>
        <v>88.59</v>
      </c>
      <c r="J5" s="1">
        <f t="shared" si="7"/>
        <v>0.42199999999999999</v>
      </c>
      <c r="K5" s="1">
        <f t="shared" si="8"/>
        <v>0.79900000000000004</v>
      </c>
      <c r="L5">
        <f t="shared" si="9"/>
        <v>2.0339999999999998</v>
      </c>
      <c r="M5">
        <v>2</v>
      </c>
      <c r="N5">
        <v>1.5781000000000001</v>
      </c>
      <c r="O5">
        <v>3.3260000000000001</v>
      </c>
      <c r="P5">
        <v>2.6204000000000001</v>
      </c>
      <c r="Q5" s="8">
        <v>0.42196</v>
      </c>
      <c r="R5">
        <v>2.0343</v>
      </c>
      <c r="S5">
        <v>0.79900000000000004</v>
      </c>
      <c r="T5">
        <v>1414.68</v>
      </c>
      <c r="U5">
        <v>88.587000000000003</v>
      </c>
      <c r="V5">
        <v>12.114000000000001</v>
      </c>
      <c r="W5">
        <v>7.6482729999999997</v>
      </c>
      <c r="X5">
        <v>8.4766999999999992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43472.648298</v>
      </c>
      <c r="D6">
        <f t="shared" si="1"/>
        <v>2.5</v>
      </c>
      <c r="E6">
        <f t="shared" si="2"/>
        <v>3.5</v>
      </c>
      <c r="F6" s="1">
        <f t="shared" si="3"/>
        <v>7.2069999999999999</v>
      </c>
      <c r="G6" s="1">
        <f t="shared" si="4"/>
        <v>2.7570000000000001</v>
      </c>
      <c r="H6">
        <f t="shared" si="5"/>
        <v>11.429</v>
      </c>
      <c r="I6">
        <f t="shared" si="6"/>
        <v>88.57</v>
      </c>
      <c r="J6" s="1">
        <f t="shared" si="7"/>
        <v>0.39600000000000002</v>
      </c>
      <c r="K6" s="1">
        <f t="shared" si="8"/>
        <v>0.66300000000000003</v>
      </c>
      <c r="L6">
        <f t="shared" si="9"/>
        <v>1.891</v>
      </c>
      <c r="M6">
        <v>3</v>
      </c>
      <c r="N6">
        <v>2.7568000000000001</v>
      </c>
      <c r="O6">
        <v>7.2066999999999997</v>
      </c>
      <c r="P6">
        <v>5.7434000000000003</v>
      </c>
      <c r="Q6" s="8">
        <v>0.39645999999999998</v>
      </c>
      <c r="R6">
        <v>1.8912</v>
      </c>
      <c r="S6">
        <v>0.66300000000000003</v>
      </c>
      <c r="T6">
        <v>1425.35</v>
      </c>
      <c r="U6">
        <v>88.566999999999993</v>
      </c>
      <c r="V6">
        <v>11.429</v>
      </c>
      <c r="W6">
        <v>7.6482979999999996</v>
      </c>
      <c r="X6">
        <v>7.9973000000000001</v>
      </c>
      <c r="Y6">
        <v>3.0289999999999999</v>
      </c>
    </row>
    <row r="7" spans="1:25" x14ac:dyDescent="0.25">
      <c r="A7" t="s">
        <v>53</v>
      </c>
      <c r="B7" t="s">
        <v>54</v>
      </c>
      <c r="C7" s="9">
        <f t="shared" si="0"/>
        <v>43472.648321000001</v>
      </c>
      <c r="D7">
        <f t="shared" si="1"/>
        <v>3.5</v>
      </c>
      <c r="E7">
        <f t="shared" si="2"/>
        <v>4.5</v>
      </c>
      <c r="F7" s="1">
        <f t="shared" si="3"/>
        <v>13.079000000000001</v>
      </c>
      <c r="G7" s="1">
        <f t="shared" si="4"/>
        <v>5.0830000000000002</v>
      </c>
      <c r="H7">
        <f t="shared" si="5"/>
        <v>10.348000000000001</v>
      </c>
      <c r="I7">
        <f t="shared" si="6"/>
        <v>88.42</v>
      </c>
      <c r="J7" s="1">
        <f t="shared" si="7"/>
        <v>0.35</v>
      </c>
      <c r="K7" s="1">
        <f t="shared" si="8"/>
        <v>0.66100000000000003</v>
      </c>
      <c r="L7">
        <f t="shared" si="9"/>
        <v>1.597</v>
      </c>
      <c r="M7">
        <v>4</v>
      </c>
      <c r="N7">
        <v>5.0827</v>
      </c>
      <c r="O7">
        <v>13.078799999999999</v>
      </c>
      <c r="P7">
        <v>10.3126</v>
      </c>
      <c r="Q7" s="8">
        <v>0.35039999999999999</v>
      </c>
      <c r="R7">
        <v>1.5972</v>
      </c>
      <c r="S7">
        <v>0.66100000000000003</v>
      </c>
      <c r="T7">
        <v>1443.2</v>
      </c>
      <c r="U7">
        <v>88.423000000000002</v>
      </c>
      <c r="V7">
        <v>10.3476</v>
      </c>
      <c r="W7">
        <v>7.6483210000000001</v>
      </c>
      <c r="X7">
        <v>7.2405999999999997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43472.648343000001</v>
      </c>
      <c r="D8">
        <f t="shared" si="1"/>
        <v>4.5</v>
      </c>
      <c r="E8">
        <f t="shared" si="2"/>
        <v>5.5</v>
      </c>
      <c r="F8" s="1">
        <f t="shared" si="3"/>
        <v>23.141999999999999</v>
      </c>
      <c r="G8" s="1">
        <f t="shared" si="4"/>
        <v>8.9130000000000003</v>
      </c>
      <c r="H8">
        <f t="shared" si="5"/>
        <v>9.0020000000000007</v>
      </c>
      <c r="I8">
        <f t="shared" si="6"/>
        <v>90.17</v>
      </c>
      <c r="J8" s="1">
        <f t="shared" si="7"/>
        <v>0.25800000000000001</v>
      </c>
      <c r="K8" s="1">
        <f t="shared" si="8"/>
        <v>0.71499999999999997</v>
      </c>
      <c r="L8">
        <f t="shared" si="9"/>
        <v>0.98</v>
      </c>
      <c r="M8">
        <v>5</v>
      </c>
      <c r="N8">
        <v>8.9124999999999996</v>
      </c>
      <c r="O8">
        <v>23.1416</v>
      </c>
      <c r="P8">
        <v>17.854600000000001</v>
      </c>
      <c r="Q8" s="8">
        <v>0.25770999999999999</v>
      </c>
      <c r="R8">
        <v>0.98009999999999997</v>
      </c>
      <c r="S8">
        <v>0.71499999999999997</v>
      </c>
      <c r="T8">
        <v>1471.38</v>
      </c>
      <c r="U8">
        <v>90.174000000000007</v>
      </c>
      <c r="V8">
        <v>9.0023999999999997</v>
      </c>
      <c r="W8">
        <v>7.6483429999999997</v>
      </c>
      <c r="X8">
        <v>6.2992999999999997</v>
      </c>
      <c r="Y8">
        <v>5.048</v>
      </c>
    </row>
    <row r="9" spans="1:25" x14ac:dyDescent="0.25">
      <c r="A9" t="s">
        <v>53</v>
      </c>
      <c r="B9" t="s">
        <v>54</v>
      </c>
      <c r="C9" s="9">
        <f t="shared" si="0"/>
        <v>43472.648365000001</v>
      </c>
      <c r="D9">
        <f t="shared" si="1"/>
        <v>5.5</v>
      </c>
      <c r="E9">
        <f t="shared" si="2"/>
        <v>6.5</v>
      </c>
      <c r="F9" s="1">
        <f t="shared" si="3"/>
        <v>26.8</v>
      </c>
      <c r="G9" s="1">
        <f t="shared" si="4"/>
        <v>10.978999999999999</v>
      </c>
      <c r="H9">
        <f t="shared" si="5"/>
        <v>8.4979999999999993</v>
      </c>
      <c r="I9">
        <f t="shared" si="6"/>
        <v>91.28</v>
      </c>
      <c r="J9" s="1">
        <f t="shared" si="7"/>
        <v>0.216</v>
      </c>
      <c r="K9" s="1">
        <f t="shared" si="8"/>
        <v>0.65700000000000003</v>
      </c>
      <c r="L9">
        <f t="shared" si="9"/>
        <v>0.68899999999999995</v>
      </c>
      <c r="M9">
        <v>6</v>
      </c>
      <c r="N9">
        <v>10.9794</v>
      </c>
      <c r="O9">
        <v>26.799700000000001</v>
      </c>
      <c r="P9">
        <v>20.402000000000001</v>
      </c>
      <c r="Q9" s="8">
        <v>0.21590999999999999</v>
      </c>
      <c r="R9">
        <v>0.6885</v>
      </c>
      <c r="S9">
        <v>0.65700000000000003</v>
      </c>
      <c r="T9">
        <v>1483.53</v>
      </c>
      <c r="U9">
        <v>91.278000000000006</v>
      </c>
      <c r="V9">
        <v>8.4977</v>
      </c>
      <c r="W9">
        <v>7.6483650000000001</v>
      </c>
      <c r="X9">
        <v>5.9462000000000002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43472.648387000001</v>
      </c>
      <c r="D10">
        <f t="shared" si="1"/>
        <v>6.5</v>
      </c>
      <c r="E10">
        <f t="shared" si="2"/>
        <v>7.5</v>
      </c>
      <c r="F10" s="1">
        <f t="shared" si="3"/>
        <v>27.931000000000001</v>
      </c>
      <c r="G10" s="1">
        <f t="shared" si="4"/>
        <v>11.335000000000001</v>
      </c>
      <c r="H10">
        <f t="shared" si="5"/>
        <v>8.2720000000000002</v>
      </c>
      <c r="I10">
        <f t="shared" si="6"/>
        <v>90.18</v>
      </c>
      <c r="J10" s="1">
        <f t="shared" si="7"/>
        <v>0.2</v>
      </c>
      <c r="K10" s="1">
        <f t="shared" si="8"/>
        <v>0.60699999999999998</v>
      </c>
      <c r="L10">
        <f t="shared" si="9"/>
        <v>0.57899999999999996</v>
      </c>
      <c r="M10">
        <v>7</v>
      </c>
      <c r="N10">
        <v>11.3346</v>
      </c>
      <c r="O10">
        <v>27.930499999999999</v>
      </c>
      <c r="P10">
        <v>21.2209</v>
      </c>
      <c r="Q10" s="8">
        <v>0.19966999999999999</v>
      </c>
      <c r="R10">
        <v>0.57920000000000005</v>
      </c>
      <c r="S10">
        <v>0.60699999999999998</v>
      </c>
      <c r="T10">
        <v>1486.17</v>
      </c>
      <c r="U10">
        <v>90.182000000000002</v>
      </c>
      <c r="V10">
        <v>8.2716999999999992</v>
      </c>
      <c r="W10">
        <v>7.6483869999999996</v>
      </c>
      <c r="X10">
        <v>5.7881</v>
      </c>
      <c r="Y10">
        <v>7.0659999999999998</v>
      </c>
    </row>
    <row r="11" spans="1:25" x14ac:dyDescent="0.25">
      <c r="A11" t="s">
        <v>53</v>
      </c>
      <c r="B11" t="s">
        <v>54</v>
      </c>
      <c r="C11" s="9">
        <f t="shared" si="0"/>
        <v>43472.648409000001</v>
      </c>
      <c r="D11">
        <f t="shared" si="1"/>
        <v>7.5</v>
      </c>
      <c r="E11">
        <f t="shared" si="2"/>
        <v>8.5</v>
      </c>
      <c r="F11" s="1">
        <f t="shared" si="3"/>
        <v>28.518000000000001</v>
      </c>
      <c r="G11" s="1">
        <f t="shared" si="4"/>
        <v>11.337</v>
      </c>
      <c r="H11">
        <f t="shared" si="5"/>
        <v>7.04</v>
      </c>
      <c r="I11">
        <f t="shared" si="6"/>
        <v>77.040000000000006</v>
      </c>
      <c r="J11" s="1">
        <f t="shared" si="7"/>
        <v>0.19600000000000001</v>
      </c>
      <c r="K11" s="1">
        <f t="shared" si="8"/>
        <v>0.58799999999999997</v>
      </c>
      <c r="L11">
        <f t="shared" si="9"/>
        <v>0.54500000000000004</v>
      </c>
      <c r="M11">
        <v>8</v>
      </c>
      <c r="N11">
        <v>11.336600000000001</v>
      </c>
      <c r="O11">
        <v>28.517900000000001</v>
      </c>
      <c r="P11">
        <v>21.676300000000001</v>
      </c>
      <c r="Q11" s="8">
        <v>0.19621</v>
      </c>
      <c r="R11">
        <v>0.54449999999999998</v>
      </c>
      <c r="S11">
        <v>0.58799999999999997</v>
      </c>
      <c r="T11">
        <v>1486.89</v>
      </c>
      <c r="U11">
        <v>77.042000000000002</v>
      </c>
      <c r="V11">
        <v>7.0399000000000003</v>
      </c>
      <c r="W11">
        <v>7.648409</v>
      </c>
      <c r="X11">
        <v>4.9260999999999999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43472.648430000001</v>
      </c>
      <c r="D12">
        <f t="shared" si="1"/>
        <v>8.5</v>
      </c>
      <c r="E12">
        <f t="shared" si="2"/>
        <v>9.5</v>
      </c>
      <c r="F12" s="1">
        <f t="shared" si="3"/>
        <v>28.797000000000001</v>
      </c>
      <c r="G12" s="1">
        <f t="shared" si="4"/>
        <v>11.284000000000001</v>
      </c>
      <c r="H12">
        <f t="shared" si="5"/>
        <v>5.101</v>
      </c>
      <c r="I12">
        <f t="shared" si="6"/>
        <v>55.86</v>
      </c>
      <c r="J12" s="1">
        <f t="shared" si="7"/>
        <v>0.19500000000000001</v>
      </c>
      <c r="K12" s="1">
        <f t="shared" si="8"/>
        <v>0.55300000000000005</v>
      </c>
      <c r="L12">
        <f t="shared" si="9"/>
        <v>0.52100000000000002</v>
      </c>
      <c r="M12">
        <v>9</v>
      </c>
      <c r="N12">
        <v>11.2844</v>
      </c>
      <c r="O12">
        <v>28.796900000000001</v>
      </c>
      <c r="P12">
        <v>21.901800000000001</v>
      </c>
      <c r="Q12" s="8">
        <v>0.19536000000000001</v>
      </c>
      <c r="R12">
        <v>0.52129999999999999</v>
      </c>
      <c r="S12">
        <v>0.55300000000000005</v>
      </c>
      <c r="T12">
        <v>1487.06</v>
      </c>
      <c r="U12">
        <v>55.854999999999997</v>
      </c>
      <c r="V12">
        <v>5.1005000000000003</v>
      </c>
      <c r="W12">
        <v>7.6484300000000003</v>
      </c>
      <c r="X12">
        <v>3.569</v>
      </c>
      <c r="Y12">
        <v>9.0850000000000009</v>
      </c>
    </row>
    <row r="13" spans="1:25" x14ac:dyDescent="0.25">
      <c r="A13" t="s">
        <v>53</v>
      </c>
      <c r="B13" t="s">
        <v>54</v>
      </c>
      <c r="C13" s="9">
        <f t="shared" si="0"/>
        <v>43472.648452000001</v>
      </c>
      <c r="D13">
        <f t="shared" si="1"/>
        <v>9.5</v>
      </c>
      <c r="E13">
        <f t="shared" si="2"/>
        <v>10.5</v>
      </c>
      <c r="F13" s="1">
        <f t="shared" si="3"/>
        <v>29.106000000000002</v>
      </c>
      <c r="G13" s="1">
        <f t="shared" si="4"/>
        <v>11.183</v>
      </c>
      <c r="H13">
        <f t="shared" si="5"/>
        <v>4.7439999999999998</v>
      </c>
      <c r="I13">
        <f t="shared" si="6"/>
        <v>51.94</v>
      </c>
      <c r="J13" s="1">
        <f t="shared" si="7"/>
        <v>0.19500000000000001</v>
      </c>
      <c r="K13" s="1">
        <f t="shared" si="8"/>
        <v>0.54</v>
      </c>
      <c r="L13">
        <f t="shared" si="9"/>
        <v>0.50900000000000001</v>
      </c>
      <c r="M13">
        <v>10</v>
      </c>
      <c r="N13">
        <v>11.183</v>
      </c>
      <c r="O13">
        <v>29.106100000000001</v>
      </c>
      <c r="P13">
        <v>22.159300000000002</v>
      </c>
      <c r="Q13" s="8">
        <v>0.19536000000000001</v>
      </c>
      <c r="R13">
        <v>0.50890000000000002</v>
      </c>
      <c r="S13">
        <v>0.54</v>
      </c>
      <c r="T13">
        <v>1487.09</v>
      </c>
      <c r="U13">
        <v>51.936</v>
      </c>
      <c r="V13">
        <v>4.7435999999999998</v>
      </c>
      <c r="W13">
        <v>7.6484519999999998</v>
      </c>
      <c r="X13">
        <v>3.3193000000000001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43472.648474000001</v>
      </c>
      <c r="D14">
        <f t="shared" si="1"/>
        <v>10.5</v>
      </c>
      <c r="E14">
        <f t="shared" si="2"/>
        <v>11.5</v>
      </c>
      <c r="F14" s="1">
        <f t="shared" si="3"/>
        <v>29.312000000000001</v>
      </c>
      <c r="G14" s="1">
        <f t="shared" si="4"/>
        <v>11.071</v>
      </c>
      <c r="H14">
        <f t="shared" si="5"/>
        <v>5.048</v>
      </c>
      <c r="I14">
        <f t="shared" si="6"/>
        <v>55.2</v>
      </c>
      <c r="J14" s="1">
        <f t="shared" si="7"/>
        <v>0.19500000000000001</v>
      </c>
      <c r="K14" s="1">
        <f t="shared" si="8"/>
        <v>0.53400000000000003</v>
      </c>
      <c r="L14">
        <f t="shared" si="9"/>
        <v>0.503</v>
      </c>
      <c r="M14">
        <v>11</v>
      </c>
      <c r="N14">
        <v>11.071400000000001</v>
      </c>
      <c r="O14">
        <v>29.311699999999998</v>
      </c>
      <c r="P14">
        <v>22.338100000000001</v>
      </c>
      <c r="Q14" s="8">
        <v>0.19536000000000001</v>
      </c>
      <c r="R14">
        <v>0.50290000000000001</v>
      </c>
      <c r="S14">
        <v>0.53400000000000003</v>
      </c>
      <c r="T14">
        <v>1486.96</v>
      </c>
      <c r="U14">
        <v>55.201999999999998</v>
      </c>
      <c r="V14">
        <v>5.0475000000000003</v>
      </c>
      <c r="W14">
        <v>7.6484740000000002</v>
      </c>
      <c r="X14">
        <v>3.5318999999999998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43472.648496000002</v>
      </c>
      <c r="D15">
        <f t="shared" si="1"/>
        <v>11.5</v>
      </c>
      <c r="E15">
        <f t="shared" si="2"/>
        <v>12.5</v>
      </c>
      <c r="F15" s="1">
        <f t="shared" si="3"/>
        <v>29.45</v>
      </c>
      <c r="G15" s="1">
        <f t="shared" si="4"/>
        <v>10.981999999999999</v>
      </c>
      <c r="H15">
        <f t="shared" si="5"/>
        <v>5.1630000000000003</v>
      </c>
      <c r="I15">
        <f t="shared" si="6"/>
        <v>56.4</v>
      </c>
      <c r="J15" s="1">
        <f t="shared" si="7"/>
        <v>0.19500000000000001</v>
      </c>
      <c r="K15" s="1">
        <f t="shared" si="8"/>
        <v>0.89300000000000002</v>
      </c>
      <c r="L15">
        <f t="shared" si="9"/>
        <v>0.49</v>
      </c>
      <c r="M15">
        <v>12</v>
      </c>
      <c r="N15">
        <v>10.9817</v>
      </c>
      <c r="O15">
        <v>29.4497</v>
      </c>
      <c r="P15">
        <v>22.4605</v>
      </c>
      <c r="Q15" s="8">
        <v>0.19536000000000001</v>
      </c>
      <c r="R15">
        <v>0.49030000000000001</v>
      </c>
      <c r="S15">
        <v>0.89300000000000002</v>
      </c>
      <c r="T15">
        <v>1486.82</v>
      </c>
      <c r="U15">
        <v>56.402999999999999</v>
      </c>
      <c r="V15">
        <v>5.1627999999999998</v>
      </c>
      <c r="W15">
        <v>7.6484959999999997</v>
      </c>
      <c r="X15">
        <v>3.6126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43472.648517000001</v>
      </c>
      <c r="D16">
        <f t="shared" si="1"/>
        <v>12.5</v>
      </c>
      <c r="E16">
        <f t="shared" si="2"/>
        <v>13.5</v>
      </c>
      <c r="F16" s="1">
        <f t="shared" si="3"/>
        <v>29.571999999999999</v>
      </c>
      <c r="G16" s="1">
        <f t="shared" si="4"/>
        <v>10.858000000000001</v>
      </c>
      <c r="H16">
        <f t="shared" si="5"/>
        <v>5.109</v>
      </c>
      <c r="I16">
        <f t="shared" si="6"/>
        <v>55.71</v>
      </c>
      <c r="J16" s="1">
        <f t="shared" si="7"/>
        <v>0.19500000000000001</v>
      </c>
      <c r="K16" s="1">
        <f t="shared" si="8"/>
        <v>0.70199999999999996</v>
      </c>
      <c r="L16">
        <f t="shared" si="9"/>
        <v>0.496</v>
      </c>
      <c r="M16">
        <v>13</v>
      </c>
      <c r="N16">
        <v>10.857799999999999</v>
      </c>
      <c r="O16">
        <v>29.5715</v>
      </c>
      <c r="P16">
        <v>22.5761</v>
      </c>
      <c r="Q16" s="8">
        <v>0.19536000000000001</v>
      </c>
      <c r="R16">
        <v>0.49609999999999999</v>
      </c>
      <c r="S16">
        <v>0.70199999999999996</v>
      </c>
      <c r="T16">
        <v>1486.54</v>
      </c>
      <c r="U16">
        <v>55.71</v>
      </c>
      <c r="V16">
        <v>5.1090999999999998</v>
      </c>
      <c r="W16">
        <v>7.648517</v>
      </c>
      <c r="X16">
        <v>3.5750000000000002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43472.648540000002</v>
      </c>
      <c r="D17">
        <f t="shared" si="1"/>
        <v>13.5</v>
      </c>
      <c r="E17">
        <f t="shared" si="2"/>
        <v>14.5</v>
      </c>
      <c r="F17" s="1">
        <f t="shared" si="3"/>
        <v>29.661000000000001</v>
      </c>
      <c r="G17" s="1">
        <f t="shared" si="4"/>
        <v>10.754</v>
      </c>
      <c r="H17">
        <f t="shared" si="5"/>
        <v>5.1740000000000004</v>
      </c>
      <c r="I17">
        <f t="shared" si="6"/>
        <v>56.32</v>
      </c>
      <c r="J17" s="1">
        <f t="shared" si="7"/>
        <v>0.19600000000000001</v>
      </c>
      <c r="K17" s="1">
        <f t="shared" si="8"/>
        <v>0.58599999999999997</v>
      </c>
      <c r="L17">
        <f t="shared" si="9"/>
        <v>0.501</v>
      </c>
      <c r="M17">
        <v>14</v>
      </c>
      <c r="N17">
        <v>10.754099999999999</v>
      </c>
      <c r="O17">
        <v>29.661200000000001</v>
      </c>
      <c r="P17">
        <v>22.6632</v>
      </c>
      <c r="Q17" s="8">
        <v>0.19563</v>
      </c>
      <c r="R17">
        <v>0.50049999999999994</v>
      </c>
      <c r="S17">
        <v>0.58599999999999997</v>
      </c>
      <c r="T17">
        <v>1486.3</v>
      </c>
      <c r="U17">
        <v>56.317999999999998</v>
      </c>
      <c r="V17">
        <v>5.1734999999999998</v>
      </c>
      <c r="W17">
        <v>7.6485399999999997</v>
      </c>
      <c r="X17">
        <v>3.6200999999999999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43472.648561000002</v>
      </c>
      <c r="D18">
        <f t="shared" si="1"/>
        <v>14.5</v>
      </c>
      <c r="E18">
        <f t="shared" si="2"/>
        <v>15.5</v>
      </c>
      <c r="F18" s="1">
        <f t="shared" si="3"/>
        <v>29.713999999999999</v>
      </c>
      <c r="G18" s="1">
        <f t="shared" si="4"/>
        <v>10.686</v>
      </c>
      <c r="H18">
        <f t="shared" si="5"/>
        <v>5.1740000000000004</v>
      </c>
      <c r="I18">
        <f t="shared" si="6"/>
        <v>56.26</v>
      </c>
      <c r="J18" s="1">
        <f t="shared" si="7"/>
        <v>0.19500000000000001</v>
      </c>
      <c r="K18" s="1">
        <f t="shared" si="8"/>
        <v>0.9</v>
      </c>
      <c r="L18">
        <f t="shared" si="9"/>
        <v>0.498</v>
      </c>
      <c r="M18">
        <v>15</v>
      </c>
      <c r="N18">
        <v>10.685499999999999</v>
      </c>
      <c r="O18">
        <v>29.713699999999999</v>
      </c>
      <c r="P18">
        <v>22.715499999999999</v>
      </c>
      <c r="Q18" s="8">
        <v>0.19536000000000001</v>
      </c>
      <c r="R18">
        <v>0.49780000000000002</v>
      </c>
      <c r="S18">
        <v>0.9</v>
      </c>
      <c r="T18">
        <v>1486.13</v>
      </c>
      <c r="U18">
        <v>56.258000000000003</v>
      </c>
      <c r="V18">
        <v>5.1738999999999997</v>
      </c>
      <c r="W18">
        <v>7.6485609999999999</v>
      </c>
      <c r="X18">
        <v>3.6204000000000001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43472.648583000002</v>
      </c>
      <c r="D19">
        <f t="shared" si="1"/>
        <v>15.5</v>
      </c>
      <c r="E19">
        <f t="shared" si="2"/>
        <v>16.5</v>
      </c>
      <c r="F19" s="1">
        <f t="shared" si="3"/>
        <v>29.780999999999999</v>
      </c>
      <c r="G19" s="1">
        <f t="shared" si="4"/>
        <v>10.574</v>
      </c>
      <c r="H19">
        <f t="shared" si="5"/>
        <v>5.008</v>
      </c>
      <c r="I19">
        <f t="shared" si="6"/>
        <v>54.35</v>
      </c>
      <c r="J19" s="1">
        <f t="shared" si="7"/>
        <v>0.19500000000000001</v>
      </c>
      <c r="K19" s="1">
        <f t="shared" si="8"/>
        <v>1.458</v>
      </c>
      <c r="L19">
        <f t="shared" si="9"/>
        <v>0.49399999999999999</v>
      </c>
      <c r="M19">
        <v>16</v>
      </c>
      <c r="N19">
        <v>10.5741</v>
      </c>
      <c r="O19">
        <v>29.780799999999999</v>
      </c>
      <c r="P19">
        <v>22.786300000000001</v>
      </c>
      <c r="Q19" s="8">
        <v>0.19536000000000001</v>
      </c>
      <c r="R19">
        <v>0.49359999999999998</v>
      </c>
      <c r="S19">
        <v>1.458</v>
      </c>
      <c r="T19">
        <v>1485.83</v>
      </c>
      <c r="U19">
        <v>54.345999999999997</v>
      </c>
      <c r="V19">
        <v>5.008</v>
      </c>
      <c r="W19">
        <v>7.6485830000000004</v>
      </c>
      <c r="X19">
        <v>3.5043000000000002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43472.648606000002</v>
      </c>
      <c r="D20">
        <f t="shared" si="1"/>
        <v>16.5</v>
      </c>
      <c r="E20">
        <f t="shared" si="2"/>
        <v>17.5</v>
      </c>
      <c r="F20" s="1">
        <f t="shared" si="3"/>
        <v>29.885000000000002</v>
      </c>
      <c r="G20" s="1">
        <f t="shared" si="4"/>
        <v>10.372</v>
      </c>
      <c r="H20">
        <f t="shared" si="5"/>
        <v>4.9770000000000003</v>
      </c>
      <c r="I20">
        <f t="shared" si="6"/>
        <v>53.81</v>
      </c>
      <c r="J20" s="1">
        <f t="shared" si="7"/>
        <v>0.19600000000000001</v>
      </c>
      <c r="K20" s="1">
        <f t="shared" si="8"/>
        <v>0.93600000000000005</v>
      </c>
      <c r="L20">
        <f t="shared" si="9"/>
        <v>0.499</v>
      </c>
      <c r="M20">
        <v>17</v>
      </c>
      <c r="N20">
        <v>10.372299999999999</v>
      </c>
      <c r="O20">
        <v>29.885200000000001</v>
      </c>
      <c r="P20">
        <v>22.9009</v>
      </c>
      <c r="Q20" s="8">
        <v>0.19561999999999999</v>
      </c>
      <c r="R20">
        <v>0.49869999999999998</v>
      </c>
      <c r="S20">
        <v>0.93600000000000005</v>
      </c>
      <c r="T20">
        <v>1485.24</v>
      </c>
      <c r="U20">
        <v>53.805</v>
      </c>
      <c r="V20">
        <v>4.9767000000000001</v>
      </c>
      <c r="W20">
        <v>7.648606</v>
      </c>
      <c r="X20">
        <v>3.4824000000000002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43472.648628000003</v>
      </c>
      <c r="D21">
        <f t="shared" si="1"/>
        <v>17.5</v>
      </c>
      <c r="E21">
        <f t="shared" si="2"/>
        <v>18.5</v>
      </c>
      <c r="F21" s="1">
        <f t="shared" si="3"/>
        <v>29.946999999999999</v>
      </c>
      <c r="G21" s="1">
        <f t="shared" si="4"/>
        <v>10.196999999999999</v>
      </c>
      <c r="H21">
        <f t="shared" si="5"/>
        <v>5.0910000000000002</v>
      </c>
      <c r="I21">
        <f t="shared" si="6"/>
        <v>54.85</v>
      </c>
      <c r="J21" s="1">
        <f t="shared" si="7"/>
        <v>0.19500000000000001</v>
      </c>
      <c r="K21" s="1">
        <f t="shared" si="8"/>
        <v>0.81299999999999994</v>
      </c>
      <c r="L21">
        <f t="shared" si="9"/>
        <v>0.502</v>
      </c>
      <c r="M21">
        <v>18</v>
      </c>
      <c r="N21">
        <v>10.1965</v>
      </c>
      <c r="O21">
        <v>29.947299999999998</v>
      </c>
      <c r="P21">
        <v>22.978000000000002</v>
      </c>
      <c r="Q21" s="8">
        <v>0.19536000000000001</v>
      </c>
      <c r="R21">
        <v>0.50219999999999998</v>
      </c>
      <c r="S21">
        <v>0.81299999999999994</v>
      </c>
      <c r="T21">
        <v>1484.7</v>
      </c>
      <c r="U21">
        <v>54.848999999999997</v>
      </c>
      <c r="V21">
        <v>5.0907999999999998</v>
      </c>
      <c r="W21">
        <v>7.6486280000000004</v>
      </c>
      <c r="X21">
        <v>3.5621999999999998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43472.648651000003</v>
      </c>
      <c r="D22">
        <f t="shared" si="1"/>
        <v>18.5</v>
      </c>
      <c r="E22">
        <f t="shared" si="2"/>
        <v>19.5</v>
      </c>
      <c r="F22" s="1">
        <f t="shared" si="3"/>
        <v>30.007999999999999</v>
      </c>
      <c r="G22" s="1">
        <f t="shared" si="4"/>
        <v>10.036</v>
      </c>
      <c r="H22">
        <f t="shared" si="5"/>
        <v>5.1360000000000001</v>
      </c>
      <c r="I22">
        <f t="shared" si="6"/>
        <v>55.16</v>
      </c>
      <c r="J22" s="1">
        <f t="shared" si="7"/>
        <v>0.19600000000000001</v>
      </c>
      <c r="K22" s="1">
        <f t="shared" si="8"/>
        <v>0.58199999999999996</v>
      </c>
      <c r="L22">
        <f t="shared" si="9"/>
        <v>0.503</v>
      </c>
      <c r="M22">
        <v>19</v>
      </c>
      <c r="N22">
        <v>10.036</v>
      </c>
      <c r="O22">
        <v>30.0077</v>
      </c>
      <c r="P22">
        <v>23.050899999999999</v>
      </c>
      <c r="Q22" s="8">
        <v>0.19561000000000001</v>
      </c>
      <c r="R22">
        <v>0.50309999999999999</v>
      </c>
      <c r="S22">
        <v>0.58199999999999996</v>
      </c>
      <c r="T22">
        <v>1484.21</v>
      </c>
      <c r="U22">
        <v>55.158999999999999</v>
      </c>
      <c r="V22">
        <v>5.1355000000000004</v>
      </c>
      <c r="W22">
        <v>7.6486510000000001</v>
      </c>
      <c r="X22">
        <v>3.5935999999999999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43472.648673999996</v>
      </c>
      <c r="D23">
        <f t="shared" si="1"/>
        <v>19.5</v>
      </c>
      <c r="E23">
        <f t="shared" si="2"/>
        <v>20.5</v>
      </c>
      <c r="F23" s="1">
        <f t="shared" si="3"/>
        <v>30.067</v>
      </c>
      <c r="G23" s="1">
        <f t="shared" si="4"/>
        <v>9.8019999999999996</v>
      </c>
      <c r="H23">
        <f t="shared" si="5"/>
        <v>5.1120000000000001</v>
      </c>
      <c r="I23">
        <f t="shared" si="6"/>
        <v>54.64</v>
      </c>
      <c r="J23" s="1">
        <f t="shared" si="7"/>
        <v>0.19600000000000001</v>
      </c>
      <c r="K23" s="1">
        <f t="shared" si="8"/>
        <v>0.78200000000000003</v>
      </c>
      <c r="L23">
        <f t="shared" si="9"/>
        <v>0.504</v>
      </c>
      <c r="M23">
        <v>20</v>
      </c>
      <c r="N23">
        <v>9.8024000000000004</v>
      </c>
      <c r="O23">
        <v>30.0672</v>
      </c>
      <c r="P23">
        <v>23.134599999999999</v>
      </c>
      <c r="Q23" s="8">
        <v>0.19561999999999999</v>
      </c>
      <c r="R23">
        <v>0.50370000000000004</v>
      </c>
      <c r="S23">
        <v>0.78200000000000003</v>
      </c>
      <c r="T23">
        <v>1483.44</v>
      </c>
      <c r="U23">
        <v>54.642000000000003</v>
      </c>
      <c r="V23">
        <v>5.1116999999999999</v>
      </c>
      <c r="W23">
        <v>7.6486739999999998</v>
      </c>
      <c r="X23">
        <v>3.5769000000000002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43472.648696999997</v>
      </c>
      <c r="D24">
        <f t="shared" si="1"/>
        <v>20.5</v>
      </c>
      <c r="E24">
        <f t="shared" si="2"/>
        <v>21.5</v>
      </c>
      <c r="F24" s="1">
        <f t="shared" si="3"/>
        <v>30.074000000000002</v>
      </c>
      <c r="G24" s="1">
        <f t="shared" si="4"/>
        <v>9.5060000000000002</v>
      </c>
      <c r="H24">
        <f t="shared" si="5"/>
        <v>5.1379999999999999</v>
      </c>
      <c r="I24">
        <f t="shared" si="6"/>
        <v>54.57</v>
      </c>
      <c r="J24" s="1">
        <f t="shared" si="7"/>
        <v>0.19600000000000001</v>
      </c>
      <c r="K24" s="1">
        <f t="shared" si="8"/>
        <v>0.94</v>
      </c>
      <c r="L24">
        <f t="shared" si="9"/>
        <v>0.499</v>
      </c>
      <c r="M24">
        <v>21</v>
      </c>
      <c r="N24">
        <v>9.5063999999999993</v>
      </c>
      <c r="O24">
        <v>30.073599999999999</v>
      </c>
      <c r="P24">
        <v>23.186</v>
      </c>
      <c r="Q24" s="8">
        <v>0.19561000000000001</v>
      </c>
      <c r="R24">
        <v>0.49859999999999999</v>
      </c>
      <c r="S24">
        <v>0.94</v>
      </c>
      <c r="T24">
        <v>1482.38</v>
      </c>
      <c r="U24">
        <v>54.572000000000003</v>
      </c>
      <c r="V24">
        <v>5.1383999999999999</v>
      </c>
      <c r="W24">
        <v>7.6486970000000003</v>
      </c>
      <c r="X24">
        <v>3.5956000000000001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43472.648718999997</v>
      </c>
      <c r="D25">
        <f t="shared" si="1"/>
        <v>21.5</v>
      </c>
      <c r="E25">
        <f t="shared" si="2"/>
        <v>22.5</v>
      </c>
      <c r="F25" s="1">
        <f t="shared" si="3"/>
        <v>30.106000000000002</v>
      </c>
      <c r="G25" s="1">
        <f t="shared" si="4"/>
        <v>9.3919999999999995</v>
      </c>
      <c r="H25">
        <f t="shared" si="5"/>
        <v>5.1840000000000002</v>
      </c>
      <c r="I25">
        <f t="shared" si="6"/>
        <v>54.93</v>
      </c>
      <c r="J25" s="1">
        <f t="shared" si="7"/>
        <v>0.19600000000000001</v>
      </c>
      <c r="K25" s="1">
        <f t="shared" si="8"/>
        <v>0.65100000000000002</v>
      </c>
      <c r="L25">
        <f t="shared" si="9"/>
        <v>0.498</v>
      </c>
      <c r="M25">
        <v>22</v>
      </c>
      <c r="N25">
        <v>9.3917999999999999</v>
      </c>
      <c r="O25">
        <v>30.105799999999999</v>
      </c>
      <c r="P25">
        <v>23.228899999999999</v>
      </c>
      <c r="Q25" s="8">
        <v>0.19561999999999999</v>
      </c>
      <c r="R25">
        <v>0.49780000000000002</v>
      </c>
      <c r="S25">
        <v>0.65100000000000002</v>
      </c>
      <c r="T25">
        <v>1482.01</v>
      </c>
      <c r="U25">
        <v>54.932000000000002</v>
      </c>
      <c r="V25">
        <v>5.1843000000000004</v>
      </c>
      <c r="W25">
        <v>7.6487189999999998</v>
      </c>
      <c r="X25">
        <v>3.6276999999999999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43472.648742999998</v>
      </c>
      <c r="D26">
        <f t="shared" si="1"/>
        <v>22.5</v>
      </c>
      <c r="E26">
        <f t="shared" si="2"/>
        <v>23.5</v>
      </c>
      <c r="F26" s="1">
        <f t="shared" si="3"/>
        <v>30.192</v>
      </c>
      <c r="G26" s="1">
        <f t="shared" si="4"/>
        <v>9.52</v>
      </c>
      <c r="H26">
        <f t="shared" si="5"/>
        <v>5.3620000000000001</v>
      </c>
      <c r="I26">
        <f t="shared" si="6"/>
        <v>57.01</v>
      </c>
      <c r="J26" s="1">
        <f t="shared" si="7"/>
        <v>0.19600000000000001</v>
      </c>
      <c r="K26" s="1">
        <f t="shared" si="8"/>
        <v>0.76700000000000002</v>
      </c>
      <c r="L26">
        <f t="shared" si="9"/>
        <v>0.497</v>
      </c>
      <c r="M26">
        <v>23</v>
      </c>
      <c r="N26">
        <v>9.52</v>
      </c>
      <c r="O26">
        <v>30.192299999999999</v>
      </c>
      <c r="P26">
        <v>23.276599999999998</v>
      </c>
      <c r="Q26" s="8">
        <v>0.19561000000000001</v>
      </c>
      <c r="R26">
        <v>0.49730000000000002</v>
      </c>
      <c r="S26">
        <v>0.76700000000000002</v>
      </c>
      <c r="T26">
        <v>1482.61</v>
      </c>
      <c r="U26">
        <v>57.008000000000003</v>
      </c>
      <c r="V26">
        <v>5.3620000000000001</v>
      </c>
      <c r="W26">
        <v>7.6487429999999996</v>
      </c>
      <c r="X26">
        <v>3.7519999999999998</v>
      </c>
      <c r="Y26">
        <v>23.219000000000001</v>
      </c>
    </row>
    <row r="27" spans="1:25" x14ac:dyDescent="0.25">
      <c r="A27" t="s">
        <v>53</v>
      </c>
      <c r="B27" t="s">
        <v>54</v>
      </c>
      <c r="C27" s="9">
        <f t="shared" si="0"/>
        <v>43472.648765999998</v>
      </c>
      <c r="D27">
        <f t="shared" si="1"/>
        <v>23.5</v>
      </c>
      <c r="E27">
        <f t="shared" si="2"/>
        <v>24.5</v>
      </c>
      <c r="F27" s="1">
        <f t="shared" si="3"/>
        <v>30.234999999999999</v>
      </c>
      <c r="G27" s="1">
        <f t="shared" si="4"/>
        <v>9.577</v>
      </c>
      <c r="H27">
        <f t="shared" si="5"/>
        <v>5.5990000000000002</v>
      </c>
      <c r="I27">
        <f t="shared" si="6"/>
        <v>59.62</v>
      </c>
      <c r="J27" s="1">
        <f t="shared" si="7"/>
        <v>0.19500000000000001</v>
      </c>
      <c r="K27" s="1">
        <f t="shared" si="8"/>
        <v>0.57099999999999995</v>
      </c>
      <c r="L27">
        <f t="shared" si="9"/>
        <v>0.496</v>
      </c>
      <c r="M27">
        <v>24</v>
      </c>
      <c r="N27">
        <v>9.5774000000000008</v>
      </c>
      <c r="O27">
        <v>30.234500000000001</v>
      </c>
      <c r="P27">
        <v>23.300599999999999</v>
      </c>
      <c r="Q27" s="8">
        <v>0.19536000000000001</v>
      </c>
      <c r="R27">
        <v>0.49640000000000001</v>
      </c>
      <c r="S27">
        <v>0.57099999999999995</v>
      </c>
      <c r="T27">
        <v>1482.89</v>
      </c>
      <c r="U27">
        <v>59.622999999999998</v>
      </c>
      <c r="V27">
        <v>5.5994000000000002</v>
      </c>
      <c r="W27">
        <v>7.6487660000000002</v>
      </c>
      <c r="X27">
        <v>3.9180999999999999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43472.648787999999</v>
      </c>
      <c r="D28">
        <f t="shared" si="1"/>
        <v>24.5</v>
      </c>
      <c r="E28">
        <f t="shared" si="2"/>
        <v>25.5</v>
      </c>
      <c r="F28" s="1">
        <f t="shared" si="3"/>
        <v>30.256</v>
      </c>
      <c r="G28" s="1">
        <f t="shared" si="4"/>
        <v>9.5389999999999997</v>
      </c>
      <c r="H28">
        <f t="shared" si="5"/>
        <v>5.3979999999999997</v>
      </c>
      <c r="I28">
        <f t="shared" si="6"/>
        <v>57.44</v>
      </c>
      <c r="J28" s="1">
        <f t="shared" si="7"/>
        <v>0.19500000000000001</v>
      </c>
      <c r="K28" s="1">
        <f t="shared" si="8"/>
        <v>0.59</v>
      </c>
      <c r="L28">
        <f t="shared" si="9"/>
        <v>0.497</v>
      </c>
      <c r="M28">
        <v>25</v>
      </c>
      <c r="N28">
        <v>9.5393000000000008</v>
      </c>
      <c r="O28">
        <v>30.256399999999999</v>
      </c>
      <c r="P28">
        <v>23.323599999999999</v>
      </c>
      <c r="Q28" s="8">
        <v>0.19536000000000001</v>
      </c>
      <c r="R28">
        <v>0.49719999999999998</v>
      </c>
      <c r="S28">
        <v>0.59</v>
      </c>
      <c r="T28">
        <v>1482.79</v>
      </c>
      <c r="U28">
        <v>57.44</v>
      </c>
      <c r="V28">
        <v>5.3981000000000003</v>
      </c>
      <c r="W28">
        <v>7.6487879999999997</v>
      </c>
      <c r="X28">
        <v>3.7772999999999999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43472.648811999999</v>
      </c>
      <c r="D29">
        <f t="shared" si="1"/>
        <v>25.5</v>
      </c>
      <c r="E29">
        <f t="shared" si="2"/>
        <v>26.5</v>
      </c>
      <c r="F29" s="1">
        <f t="shared" si="3"/>
        <v>30.292000000000002</v>
      </c>
      <c r="G29" s="1">
        <f t="shared" si="4"/>
        <v>9.516</v>
      </c>
      <c r="H29">
        <f t="shared" si="5"/>
        <v>5.2670000000000003</v>
      </c>
      <c r="I29">
        <f t="shared" si="6"/>
        <v>56.03</v>
      </c>
      <c r="J29" s="1">
        <f t="shared" si="7"/>
        <v>0.19500000000000001</v>
      </c>
      <c r="K29" s="1">
        <f t="shared" si="8"/>
        <v>0.55700000000000005</v>
      </c>
      <c r="L29">
        <f t="shared" si="9"/>
        <v>0.504</v>
      </c>
      <c r="M29">
        <v>26</v>
      </c>
      <c r="N29">
        <v>9.516</v>
      </c>
      <c r="O29">
        <v>30.292400000000001</v>
      </c>
      <c r="P29">
        <v>23.355399999999999</v>
      </c>
      <c r="Q29" s="8">
        <v>0.19536000000000001</v>
      </c>
      <c r="R29">
        <v>0.50360000000000005</v>
      </c>
      <c r="S29">
        <v>0.55700000000000005</v>
      </c>
      <c r="T29">
        <v>1482.77</v>
      </c>
      <c r="U29">
        <v>56.026000000000003</v>
      </c>
      <c r="V29">
        <v>5.2667000000000002</v>
      </c>
      <c r="W29">
        <v>7.6488120000000004</v>
      </c>
      <c r="X29">
        <v>3.6852999999999998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43472.648836</v>
      </c>
      <c r="D30">
        <f t="shared" si="1"/>
        <v>26.5</v>
      </c>
      <c r="E30">
        <f t="shared" si="2"/>
        <v>27.5</v>
      </c>
      <c r="F30" s="1">
        <f t="shared" si="3"/>
        <v>30.32</v>
      </c>
      <c r="G30" s="1">
        <f t="shared" si="4"/>
        <v>9.4309999999999992</v>
      </c>
      <c r="H30">
        <f t="shared" si="5"/>
        <v>5.3570000000000002</v>
      </c>
      <c r="I30">
        <f t="shared" si="6"/>
        <v>56.89</v>
      </c>
      <c r="J30" s="1">
        <f t="shared" si="7"/>
        <v>0.22700000000000001</v>
      </c>
      <c r="K30" s="1">
        <f t="shared" si="8"/>
        <v>0.55300000000000005</v>
      </c>
      <c r="L30">
        <f t="shared" si="9"/>
        <v>0.51200000000000001</v>
      </c>
      <c r="M30">
        <v>27</v>
      </c>
      <c r="N30">
        <v>9.4312000000000005</v>
      </c>
      <c r="O30">
        <v>30.319500000000001</v>
      </c>
      <c r="P30">
        <v>23.389600000000002</v>
      </c>
      <c r="Q30" s="8">
        <v>0.22689999999999999</v>
      </c>
      <c r="R30">
        <v>0.51180000000000003</v>
      </c>
      <c r="S30">
        <v>0.55300000000000005</v>
      </c>
      <c r="T30">
        <v>1482.5</v>
      </c>
      <c r="U30">
        <v>56.889000000000003</v>
      </c>
      <c r="V30">
        <v>5.3570000000000002</v>
      </c>
      <c r="W30">
        <v>7.6488360000000002</v>
      </c>
      <c r="X30">
        <v>3.7484999999999999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43472.648860000001</v>
      </c>
      <c r="D31">
        <f t="shared" si="1"/>
        <v>27.5</v>
      </c>
      <c r="E31">
        <f t="shared" si="2"/>
        <v>28.5</v>
      </c>
      <c r="F31" s="1">
        <f t="shared" si="3"/>
        <v>30.337</v>
      </c>
      <c r="G31" s="1">
        <f t="shared" si="4"/>
        <v>9.1329999999999991</v>
      </c>
      <c r="H31">
        <f t="shared" si="5"/>
        <v>5.2869999999999999</v>
      </c>
      <c r="I31">
        <f t="shared" si="6"/>
        <v>55.79</v>
      </c>
      <c r="J31" s="1">
        <f t="shared" si="7"/>
        <v>0.19700000000000001</v>
      </c>
      <c r="K31" s="1">
        <f t="shared" si="8"/>
        <v>0.53</v>
      </c>
      <c r="L31">
        <f t="shared" si="9"/>
        <v>0.501</v>
      </c>
      <c r="M31">
        <v>28</v>
      </c>
      <c r="N31">
        <v>9.1334</v>
      </c>
      <c r="O31">
        <v>30.336500000000001</v>
      </c>
      <c r="P31">
        <v>23.448599999999999</v>
      </c>
      <c r="Q31" s="8">
        <v>0.19732</v>
      </c>
      <c r="R31">
        <v>0.50139999999999996</v>
      </c>
      <c r="S31">
        <v>0.53</v>
      </c>
      <c r="T31">
        <v>1481.44</v>
      </c>
      <c r="U31">
        <v>55.786000000000001</v>
      </c>
      <c r="V31">
        <v>5.2872000000000003</v>
      </c>
      <c r="W31">
        <v>7.64886</v>
      </c>
      <c r="X31">
        <v>3.6997</v>
      </c>
      <c r="Y31">
        <v>28.268000000000001</v>
      </c>
    </row>
    <row r="32" spans="1:25" x14ac:dyDescent="0.25">
      <c r="A32" t="s">
        <v>53</v>
      </c>
      <c r="B32" t="s">
        <v>54</v>
      </c>
      <c r="C32" s="9">
        <f t="shared" si="0"/>
        <v>43472.648884000002</v>
      </c>
      <c r="D32">
        <f t="shared" si="1"/>
        <v>28.5</v>
      </c>
      <c r="E32">
        <f t="shared" si="2"/>
        <v>29.5</v>
      </c>
      <c r="F32" s="1">
        <f t="shared" si="3"/>
        <v>30.34</v>
      </c>
      <c r="G32" s="1">
        <f t="shared" si="4"/>
        <v>9.0190000000000001</v>
      </c>
      <c r="H32">
        <f t="shared" si="5"/>
        <v>5.0250000000000004</v>
      </c>
      <c r="I32">
        <f t="shared" si="6"/>
        <v>52.88</v>
      </c>
      <c r="J32" s="1">
        <f t="shared" si="7"/>
        <v>0.19700000000000001</v>
      </c>
      <c r="K32" s="1">
        <f t="shared" si="8"/>
        <v>0.53600000000000003</v>
      </c>
      <c r="L32">
        <f t="shared" si="9"/>
        <v>0.498</v>
      </c>
      <c r="M32">
        <v>29</v>
      </c>
      <c r="N32">
        <v>9.0192999999999994</v>
      </c>
      <c r="O32">
        <v>30.3398</v>
      </c>
      <c r="P32">
        <v>23.468399999999999</v>
      </c>
      <c r="Q32" s="8">
        <v>0.19661000000000001</v>
      </c>
      <c r="R32">
        <v>0.49819999999999998</v>
      </c>
      <c r="S32">
        <v>0.53600000000000003</v>
      </c>
      <c r="T32">
        <v>1481.03</v>
      </c>
      <c r="U32">
        <v>52.878999999999998</v>
      </c>
      <c r="V32">
        <v>5.0246000000000004</v>
      </c>
      <c r="W32">
        <v>7.6488839999999998</v>
      </c>
      <c r="X32">
        <v>3.5158999999999998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43472.648908000003</v>
      </c>
      <c r="D33">
        <f t="shared" si="1"/>
        <v>29.5</v>
      </c>
      <c r="E33">
        <f t="shared" si="2"/>
        <v>30.5</v>
      </c>
      <c r="F33" s="1">
        <f t="shared" si="3"/>
        <v>30.346</v>
      </c>
      <c r="G33" s="1">
        <f t="shared" si="4"/>
        <v>8.89</v>
      </c>
      <c r="H33">
        <f t="shared" si="5"/>
        <v>5.5010000000000003</v>
      </c>
      <c r="I33">
        <f t="shared" si="6"/>
        <v>57.73</v>
      </c>
      <c r="J33" s="1">
        <f t="shared" si="7"/>
        <v>0.19600000000000001</v>
      </c>
      <c r="K33" s="1">
        <f t="shared" si="8"/>
        <v>0.53700000000000003</v>
      </c>
      <c r="L33">
        <f t="shared" si="9"/>
        <v>0.498</v>
      </c>
      <c r="M33">
        <v>30</v>
      </c>
      <c r="N33">
        <v>8.8895999999999997</v>
      </c>
      <c r="O33">
        <v>30.346299999999999</v>
      </c>
      <c r="P33">
        <v>23.492999999999999</v>
      </c>
      <c r="Q33" s="8">
        <v>0.19561999999999999</v>
      </c>
      <c r="R33">
        <v>0.49769999999999998</v>
      </c>
      <c r="S33">
        <v>0.53700000000000003</v>
      </c>
      <c r="T33">
        <v>1480.57</v>
      </c>
      <c r="U33">
        <v>57.725999999999999</v>
      </c>
      <c r="V33">
        <v>5.5008999999999997</v>
      </c>
      <c r="W33">
        <v>7.6489079999999996</v>
      </c>
      <c r="X33">
        <v>3.8492000000000002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43472.648931000003</v>
      </c>
      <c r="D34">
        <f t="shared" si="1"/>
        <v>30.5</v>
      </c>
      <c r="E34">
        <f t="shared" si="2"/>
        <v>31.5</v>
      </c>
      <c r="F34" s="1">
        <f t="shared" si="3"/>
        <v>30.375</v>
      </c>
      <c r="G34" s="1">
        <f t="shared" si="4"/>
        <v>8.8829999999999991</v>
      </c>
      <c r="H34">
        <f t="shared" si="5"/>
        <v>5.702</v>
      </c>
      <c r="I34">
        <f t="shared" si="6"/>
        <v>59.84</v>
      </c>
      <c r="J34" s="1">
        <f t="shared" si="7"/>
        <v>0.19600000000000001</v>
      </c>
      <c r="K34" s="1">
        <f t="shared" si="8"/>
        <v>0.53800000000000003</v>
      </c>
      <c r="L34">
        <f t="shared" si="9"/>
        <v>0.498</v>
      </c>
      <c r="M34">
        <v>31</v>
      </c>
      <c r="N34">
        <v>8.8827999999999996</v>
      </c>
      <c r="O34">
        <v>30.375399999999999</v>
      </c>
      <c r="P34">
        <v>23.5168</v>
      </c>
      <c r="Q34" s="8">
        <v>0.19586999999999999</v>
      </c>
      <c r="R34">
        <v>0.49759999999999999</v>
      </c>
      <c r="S34">
        <v>0.53800000000000003</v>
      </c>
      <c r="T34">
        <v>1480.6</v>
      </c>
      <c r="U34">
        <v>59.844000000000001</v>
      </c>
      <c r="V34">
        <v>5.7023999999999999</v>
      </c>
      <c r="W34">
        <v>7.6489310000000001</v>
      </c>
      <c r="X34">
        <v>3.9902000000000002</v>
      </c>
      <c r="Y34">
        <v>31.295999999999999</v>
      </c>
    </row>
    <row r="35" spans="1:25" x14ac:dyDescent="0.25">
      <c r="A35" t="s">
        <v>53</v>
      </c>
      <c r="B35" t="s">
        <v>54</v>
      </c>
      <c r="C35" s="9">
        <f t="shared" si="0"/>
        <v>43472.648953999997</v>
      </c>
      <c r="D35">
        <f t="shared" si="1"/>
        <v>31.5</v>
      </c>
      <c r="E35">
        <f t="shared" si="2"/>
        <v>32.5</v>
      </c>
      <c r="F35" s="1">
        <f t="shared" si="3"/>
        <v>30.414000000000001</v>
      </c>
      <c r="G35" s="1">
        <f t="shared" si="4"/>
        <v>8.8510000000000009</v>
      </c>
      <c r="H35">
        <f t="shared" si="5"/>
        <v>5.7460000000000004</v>
      </c>
      <c r="I35">
        <f t="shared" si="6"/>
        <v>60.27</v>
      </c>
      <c r="J35" s="1">
        <f t="shared" si="7"/>
        <v>0.19700000000000001</v>
      </c>
      <c r="K35" s="1">
        <f t="shared" si="8"/>
        <v>0.54800000000000004</v>
      </c>
      <c r="L35">
        <f t="shared" si="9"/>
        <v>0.5</v>
      </c>
      <c r="M35">
        <v>32</v>
      </c>
      <c r="N35">
        <v>8.8511000000000006</v>
      </c>
      <c r="O35">
        <v>30.414100000000001</v>
      </c>
      <c r="P35">
        <v>23.5518</v>
      </c>
      <c r="Q35" s="8">
        <v>0.19699</v>
      </c>
      <c r="R35">
        <v>0.5</v>
      </c>
      <c r="S35">
        <v>0.54800000000000004</v>
      </c>
      <c r="T35">
        <v>1480.54</v>
      </c>
      <c r="U35">
        <v>60.271000000000001</v>
      </c>
      <c r="V35">
        <v>5.7457000000000003</v>
      </c>
      <c r="W35">
        <v>7.6489539999999998</v>
      </c>
      <c r="X35">
        <v>4.0205000000000002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43472.648975999997</v>
      </c>
      <c r="D36">
        <f t="shared" si="1"/>
        <v>32.5</v>
      </c>
      <c r="E36">
        <f t="shared" si="2"/>
        <v>33.5</v>
      </c>
      <c r="F36" s="1">
        <f t="shared" si="3"/>
        <v>30.472000000000001</v>
      </c>
      <c r="G36" s="1">
        <f t="shared" si="4"/>
        <v>8.9030000000000005</v>
      </c>
      <c r="H36">
        <f t="shared" si="5"/>
        <v>5.6820000000000004</v>
      </c>
      <c r="I36">
        <f t="shared" si="6"/>
        <v>59.7</v>
      </c>
      <c r="J36" s="1">
        <f t="shared" si="7"/>
        <v>0.19600000000000001</v>
      </c>
      <c r="K36" s="1">
        <f t="shared" si="8"/>
        <v>0.55100000000000005</v>
      </c>
      <c r="L36">
        <f t="shared" si="9"/>
        <v>0.503</v>
      </c>
      <c r="M36">
        <v>33</v>
      </c>
      <c r="N36">
        <v>8.9029000000000007</v>
      </c>
      <c r="O36">
        <v>30.472000000000001</v>
      </c>
      <c r="P36">
        <v>23.589300000000001</v>
      </c>
      <c r="Q36" s="8">
        <v>0.19586999999999999</v>
      </c>
      <c r="R36">
        <v>0.50290000000000001</v>
      </c>
      <c r="S36">
        <v>0.55100000000000005</v>
      </c>
      <c r="T36">
        <v>1480.83</v>
      </c>
      <c r="U36">
        <v>59.695999999999998</v>
      </c>
      <c r="V36">
        <v>5.6821999999999999</v>
      </c>
      <c r="W36">
        <v>7.6489760000000002</v>
      </c>
      <c r="X36">
        <v>3.9761000000000002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43472.648997999997</v>
      </c>
      <c r="D37">
        <f t="shared" si="1"/>
        <v>33.5</v>
      </c>
      <c r="E37">
        <f t="shared" si="2"/>
        <v>34.5</v>
      </c>
      <c r="F37" s="1">
        <f t="shared" si="3"/>
        <v>30.498000000000001</v>
      </c>
      <c r="G37" s="1">
        <f t="shared" si="4"/>
        <v>8.7059999999999995</v>
      </c>
      <c r="H37">
        <f t="shared" si="5"/>
        <v>5.6639999999999997</v>
      </c>
      <c r="I37">
        <f t="shared" si="6"/>
        <v>59.26</v>
      </c>
      <c r="J37" s="1">
        <f t="shared" si="7"/>
        <v>0.19600000000000001</v>
      </c>
      <c r="K37" s="1">
        <f t="shared" si="8"/>
        <v>0.54800000000000004</v>
      </c>
      <c r="L37">
        <f t="shared" si="9"/>
        <v>0.503</v>
      </c>
      <c r="M37">
        <v>34</v>
      </c>
      <c r="N37">
        <v>8.7058999999999997</v>
      </c>
      <c r="O37">
        <v>30.497499999999999</v>
      </c>
      <c r="P37">
        <v>23.638500000000001</v>
      </c>
      <c r="Q37" s="8">
        <v>0.19561999999999999</v>
      </c>
      <c r="R37">
        <v>0.50319999999999998</v>
      </c>
      <c r="S37">
        <v>0.54800000000000004</v>
      </c>
      <c r="T37">
        <v>1480.14</v>
      </c>
      <c r="U37">
        <v>59.256</v>
      </c>
      <c r="V37">
        <v>5.6642999999999999</v>
      </c>
      <c r="W37">
        <v>7.6489979999999997</v>
      </c>
      <c r="X37">
        <v>3.9634999999999998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43472.649020999997</v>
      </c>
      <c r="D38">
        <f t="shared" si="1"/>
        <v>34.5</v>
      </c>
      <c r="E38">
        <f t="shared" si="2"/>
        <v>35.5</v>
      </c>
      <c r="F38" s="1">
        <f t="shared" si="3"/>
        <v>30.574000000000002</v>
      </c>
      <c r="G38" s="1">
        <f t="shared" si="4"/>
        <v>8.8249999999999993</v>
      </c>
      <c r="H38">
        <f t="shared" si="5"/>
        <v>5.4710000000000001</v>
      </c>
      <c r="I38">
        <f t="shared" si="6"/>
        <v>57.41</v>
      </c>
      <c r="J38" s="1">
        <f t="shared" si="7"/>
        <v>0.19500000000000001</v>
      </c>
      <c r="K38" s="1">
        <f t="shared" si="8"/>
        <v>0.55300000000000005</v>
      </c>
      <c r="L38">
        <f t="shared" si="9"/>
        <v>0.504</v>
      </c>
      <c r="M38">
        <v>35</v>
      </c>
      <c r="N38">
        <v>8.8251000000000008</v>
      </c>
      <c r="O38">
        <v>30.573499999999999</v>
      </c>
      <c r="P38">
        <v>23.680299999999999</v>
      </c>
      <c r="Q38" s="8">
        <v>0.19536000000000001</v>
      </c>
      <c r="R38">
        <v>0.50439999999999996</v>
      </c>
      <c r="S38">
        <v>0.55300000000000005</v>
      </c>
      <c r="T38">
        <v>1480.69</v>
      </c>
      <c r="U38">
        <v>57.408999999999999</v>
      </c>
      <c r="V38">
        <v>5.4705000000000004</v>
      </c>
      <c r="W38">
        <v>7.6490210000000003</v>
      </c>
      <c r="X38">
        <v>3.8279000000000001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43472.649043999998</v>
      </c>
      <c r="D39">
        <f t="shared" si="1"/>
        <v>35.5</v>
      </c>
      <c r="E39">
        <f t="shared" si="2"/>
        <v>36.5</v>
      </c>
      <c r="F39" s="1">
        <f t="shared" si="3"/>
        <v>30.62</v>
      </c>
      <c r="G39" s="1">
        <f t="shared" si="4"/>
        <v>8.907</v>
      </c>
      <c r="H39">
        <f t="shared" si="5"/>
        <v>5.556</v>
      </c>
      <c r="I39">
        <f t="shared" si="6"/>
        <v>58.43</v>
      </c>
      <c r="J39" s="1">
        <f t="shared" si="7"/>
        <v>0.19700000000000001</v>
      </c>
      <c r="K39" s="1">
        <f t="shared" si="8"/>
        <v>0.55200000000000005</v>
      </c>
      <c r="L39">
        <f t="shared" si="9"/>
        <v>0.51200000000000001</v>
      </c>
      <c r="M39">
        <v>36</v>
      </c>
      <c r="N39">
        <v>8.907</v>
      </c>
      <c r="O39">
        <v>30.62</v>
      </c>
      <c r="P39">
        <v>23.7044</v>
      </c>
      <c r="Q39" s="8">
        <v>0.19719</v>
      </c>
      <c r="R39">
        <v>0.51149999999999995</v>
      </c>
      <c r="S39">
        <v>0.55200000000000005</v>
      </c>
      <c r="T39">
        <v>1481.07</v>
      </c>
      <c r="U39">
        <v>58.427</v>
      </c>
      <c r="V39">
        <v>5.5555000000000003</v>
      </c>
      <c r="W39">
        <v>7.649044</v>
      </c>
      <c r="X39">
        <v>3.8874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43472.649065999998</v>
      </c>
      <c r="D40">
        <f t="shared" si="1"/>
        <v>36.5</v>
      </c>
      <c r="E40">
        <f t="shared" si="2"/>
        <v>37.5</v>
      </c>
      <c r="F40" s="1">
        <f t="shared" si="3"/>
        <v>30.649000000000001</v>
      </c>
      <c r="G40" s="1">
        <f t="shared" si="4"/>
        <v>8.859</v>
      </c>
      <c r="H40">
        <f t="shared" si="5"/>
        <v>5.5179999999999998</v>
      </c>
      <c r="I40">
        <f t="shared" si="6"/>
        <v>57.98</v>
      </c>
      <c r="J40" s="1">
        <f t="shared" si="7"/>
        <v>0.19600000000000001</v>
      </c>
      <c r="K40" s="1">
        <f t="shared" si="8"/>
        <v>0.55400000000000005</v>
      </c>
      <c r="L40">
        <f t="shared" si="9"/>
        <v>0.50800000000000001</v>
      </c>
      <c r="M40">
        <v>37</v>
      </c>
      <c r="N40">
        <v>8.8587000000000007</v>
      </c>
      <c r="O40">
        <v>30.648499999999999</v>
      </c>
      <c r="P40">
        <v>23.734000000000002</v>
      </c>
      <c r="Q40" s="8">
        <v>0.19614000000000001</v>
      </c>
      <c r="R40">
        <v>0.50749999999999995</v>
      </c>
      <c r="S40">
        <v>0.55400000000000005</v>
      </c>
      <c r="T40">
        <v>1480.94</v>
      </c>
      <c r="U40">
        <v>57.981999999999999</v>
      </c>
      <c r="V40">
        <v>5.5182000000000002</v>
      </c>
      <c r="W40">
        <v>7.6490660000000004</v>
      </c>
      <c r="X40">
        <v>3.8613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43472.649088999999</v>
      </c>
      <c r="D41">
        <f t="shared" si="1"/>
        <v>37.5</v>
      </c>
      <c r="E41">
        <f t="shared" si="2"/>
        <v>38.5</v>
      </c>
      <c r="F41" s="1">
        <f t="shared" si="3"/>
        <v>30.687000000000001</v>
      </c>
      <c r="G41" s="1">
        <f t="shared" si="4"/>
        <v>8.8580000000000005</v>
      </c>
      <c r="H41">
        <f t="shared" si="5"/>
        <v>5.2160000000000002</v>
      </c>
      <c r="I41">
        <f t="shared" si="6"/>
        <v>54.82</v>
      </c>
      <c r="J41" s="1">
        <f t="shared" si="7"/>
        <v>0.2</v>
      </c>
      <c r="K41" s="1">
        <f t="shared" si="8"/>
        <v>0.54900000000000004</v>
      </c>
      <c r="L41">
        <f t="shared" si="9"/>
        <v>0.52700000000000002</v>
      </c>
      <c r="M41">
        <v>38</v>
      </c>
      <c r="N41">
        <v>8.8581000000000003</v>
      </c>
      <c r="O41">
        <v>30.6873</v>
      </c>
      <c r="P41">
        <v>23.764399999999998</v>
      </c>
      <c r="Q41" s="8">
        <v>0.19969000000000001</v>
      </c>
      <c r="R41">
        <v>0.52739999999999998</v>
      </c>
      <c r="S41">
        <v>0.54900000000000004</v>
      </c>
      <c r="T41">
        <v>1481.01</v>
      </c>
      <c r="U41">
        <v>54.820999999999998</v>
      </c>
      <c r="V41">
        <v>5.2161</v>
      </c>
      <c r="W41">
        <v>7.649089</v>
      </c>
      <c r="X41">
        <v>3.6499000000000001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43472.649111999999</v>
      </c>
      <c r="D42">
        <f t="shared" si="1"/>
        <v>38.5</v>
      </c>
      <c r="E42">
        <f t="shared" si="2"/>
        <v>39.5</v>
      </c>
      <c r="F42" s="1">
        <f t="shared" si="3"/>
        <v>30.704000000000001</v>
      </c>
      <c r="G42" s="1">
        <f t="shared" si="4"/>
        <v>8.7460000000000004</v>
      </c>
      <c r="H42">
        <f t="shared" si="5"/>
        <v>5.2309999999999999</v>
      </c>
      <c r="I42">
        <f t="shared" si="6"/>
        <v>54.85</v>
      </c>
      <c r="J42" s="1">
        <f t="shared" si="7"/>
        <v>0.20599999999999999</v>
      </c>
      <c r="K42" s="1">
        <f t="shared" si="8"/>
        <v>0.51800000000000002</v>
      </c>
      <c r="L42">
        <f t="shared" si="9"/>
        <v>0.55700000000000005</v>
      </c>
      <c r="M42">
        <v>39</v>
      </c>
      <c r="N42">
        <v>8.7463999999999995</v>
      </c>
      <c r="O42">
        <v>30.703600000000002</v>
      </c>
      <c r="P42">
        <v>23.793800000000001</v>
      </c>
      <c r="Q42" s="8">
        <v>0.20624999999999999</v>
      </c>
      <c r="R42">
        <v>0.55710000000000004</v>
      </c>
      <c r="S42">
        <v>0.51800000000000002</v>
      </c>
      <c r="T42">
        <v>1480.62</v>
      </c>
      <c r="U42">
        <v>54.848999999999997</v>
      </c>
      <c r="V42">
        <v>5.2313000000000001</v>
      </c>
      <c r="W42">
        <v>7.6491119999999997</v>
      </c>
      <c r="X42">
        <v>3.6606000000000001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43472.649136</v>
      </c>
      <c r="D43">
        <f t="shared" si="1"/>
        <v>39.5</v>
      </c>
      <c r="E43">
        <f t="shared" si="2"/>
        <v>40.5</v>
      </c>
      <c r="F43" s="1">
        <f t="shared" si="3"/>
        <v>30.725999999999999</v>
      </c>
      <c r="G43" s="1">
        <f t="shared" si="4"/>
        <v>8.7729999999999997</v>
      </c>
      <c r="H43">
        <f t="shared" si="5"/>
        <v>4.8959999999999999</v>
      </c>
      <c r="I43">
        <f t="shared" si="6"/>
        <v>51.38</v>
      </c>
      <c r="J43" s="1">
        <f t="shared" si="7"/>
        <v>0.20300000000000001</v>
      </c>
      <c r="K43" s="1">
        <f t="shared" si="8"/>
        <v>0.54200000000000004</v>
      </c>
      <c r="L43">
        <f t="shared" si="9"/>
        <v>0.52400000000000002</v>
      </c>
      <c r="M43">
        <v>40</v>
      </c>
      <c r="N43">
        <v>8.7725000000000009</v>
      </c>
      <c r="O43">
        <v>30.7257</v>
      </c>
      <c r="P43">
        <v>23.807300000000001</v>
      </c>
      <c r="Q43" s="8">
        <v>0.20324999999999999</v>
      </c>
      <c r="R43">
        <v>0.52349999999999997</v>
      </c>
      <c r="S43">
        <v>0.54200000000000004</v>
      </c>
      <c r="T43">
        <v>1480.76</v>
      </c>
      <c r="U43">
        <v>51.378</v>
      </c>
      <c r="V43">
        <v>4.8963999999999999</v>
      </c>
      <c r="W43">
        <v>7.6491360000000004</v>
      </c>
      <c r="X43">
        <v>3.4262000000000001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43472.649158</v>
      </c>
      <c r="D44">
        <f t="shared" si="1"/>
        <v>40.5</v>
      </c>
      <c r="E44">
        <f t="shared" si="2"/>
        <v>41.5</v>
      </c>
      <c r="F44" s="1">
        <f t="shared" si="3"/>
        <v>30.715</v>
      </c>
      <c r="G44" s="1">
        <f t="shared" si="4"/>
        <v>8.5749999999999993</v>
      </c>
      <c r="H44">
        <f t="shared" si="5"/>
        <v>4.26</v>
      </c>
      <c r="I44">
        <f t="shared" si="6"/>
        <v>44.5</v>
      </c>
      <c r="J44" s="1">
        <f t="shared" si="7"/>
        <v>0.20100000000000001</v>
      </c>
      <c r="K44" s="1">
        <f t="shared" si="8"/>
        <v>0.56599999999999995</v>
      </c>
      <c r="L44">
        <f t="shared" si="9"/>
        <v>0.52</v>
      </c>
      <c r="M44">
        <v>41</v>
      </c>
      <c r="N44">
        <v>8.5747999999999998</v>
      </c>
      <c r="O44">
        <v>30.714700000000001</v>
      </c>
      <c r="P44">
        <v>23.8278</v>
      </c>
      <c r="Q44" s="8">
        <v>0.20058000000000001</v>
      </c>
      <c r="R44">
        <v>0.51970000000000005</v>
      </c>
      <c r="S44">
        <v>0.56599999999999995</v>
      </c>
      <c r="T44">
        <v>1480.03</v>
      </c>
      <c r="U44">
        <v>44.500999999999998</v>
      </c>
      <c r="V44">
        <v>4.2603999999999997</v>
      </c>
      <c r="W44">
        <v>7.6491579999999999</v>
      </c>
      <c r="X44">
        <v>2.9811999999999999</v>
      </c>
      <c r="Y44">
        <v>41.393000000000001</v>
      </c>
    </row>
    <row r="45" spans="1:25" x14ac:dyDescent="0.25">
      <c r="A45" t="s">
        <v>53</v>
      </c>
      <c r="B45" t="s">
        <v>54</v>
      </c>
      <c r="C45" s="9">
        <f t="shared" si="0"/>
        <v>43472.649181000001</v>
      </c>
      <c r="D45">
        <f t="shared" si="1"/>
        <v>41.5</v>
      </c>
      <c r="E45">
        <f t="shared" si="2"/>
        <v>42.5</v>
      </c>
      <c r="F45" s="1">
        <f t="shared" si="3"/>
        <v>30.763000000000002</v>
      </c>
      <c r="G45" s="1">
        <f t="shared" si="4"/>
        <v>8.58</v>
      </c>
      <c r="H45">
        <f t="shared" si="5"/>
        <v>4.83</v>
      </c>
      <c r="I45">
        <f t="shared" si="6"/>
        <v>50.47</v>
      </c>
      <c r="J45" s="1">
        <f t="shared" si="7"/>
        <v>0.20399999999999999</v>
      </c>
      <c r="K45" s="1">
        <f t="shared" si="8"/>
        <v>0.56499999999999995</v>
      </c>
      <c r="L45">
        <f t="shared" si="9"/>
        <v>0.54</v>
      </c>
      <c r="M45">
        <v>42</v>
      </c>
      <c r="N45">
        <v>8.5794999999999995</v>
      </c>
      <c r="O45">
        <v>30.763200000000001</v>
      </c>
      <c r="P45">
        <v>23.865100000000002</v>
      </c>
      <c r="Q45" s="8">
        <v>0.2041</v>
      </c>
      <c r="R45">
        <v>0.53990000000000005</v>
      </c>
      <c r="S45">
        <v>0.56499999999999995</v>
      </c>
      <c r="T45">
        <v>1480.12</v>
      </c>
      <c r="U45">
        <v>50.473999999999997</v>
      </c>
      <c r="V45">
        <v>4.8304</v>
      </c>
      <c r="W45">
        <v>7.6491809999999996</v>
      </c>
      <c r="X45">
        <v>3.38</v>
      </c>
      <c r="Y45">
        <v>42.402999999999999</v>
      </c>
    </row>
    <row r="46" spans="1:25" x14ac:dyDescent="0.25">
      <c r="A46" t="s">
        <v>53</v>
      </c>
      <c r="B46" t="s">
        <v>54</v>
      </c>
      <c r="C46" s="9">
        <f t="shared" si="0"/>
        <v>43472.649203000001</v>
      </c>
      <c r="D46">
        <f t="shared" si="1"/>
        <v>42.5</v>
      </c>
      <c r="E46">
        <f t="shared" si="2"/>
        <v>43.5</v>
      </c>
      <c r="F46" s="1">
        <f t="shared" si="3"/>
        <v>30.776</v>
      </c>
      <c r="G46" s="1">
        <f t="shared" si="4"/>
        <v>8.3580000000000005</v>
      </c>
      <c r="H46">
        <f t="shared" si="5"/>
        <v>5.306</v>
      </c>
      <c r="I46">
        <f t="shared" si="6"/>
        <v>55.17</v>
      </c>
      <c r="J46" s="1">
        <f t="shared" si="7"/>
        <v>0.20699999999999999</v>
      </c>
      <c r="K46" s="1">
        <f t="shared" si="8"/>
        <v>0.58199999999999996</v>
      </c>
      <c r="L46">
        <f t="shared" si="9"/>
        <v>0.53200000000000003</v>
      </c>
      <c r="M46">
        <v>43</v>
      </c>
      <c r="N46">
        <v>8.3575999999999997</v>
      </c>
      <c r="O46">
        <v>30.775500000000001</v>
      </c>
      <c r="P46">
        <v>23.907</v>
      </c>
      <c r="Q46" s="8">
        <v>0.20705000000000001</v>
      </c>
      <c r="R46">
        <v>0.53190000000000004</v>
      </c>
      <c r="S46">
        <v>0.58199999999999996</v>
      </c>
      <c r="T46">
        <v>1479.31</v>
      </c>
      <c r="U46">
        <v>55.170999999999999</v>
      </c>
      <c r="V46">
        <v>5.3056999999999999</v>
      </c>
      <c r="W46">
        <v>7.649203</v>
      </c>
      <c r="X46">
        <v>3.7126000000000001</v>
      </c>
      <c r="Y46">
        <v>43.411999999999999</v>
      </c>
    </row>
    <row r="47" spans="1:25" x14ac:dyDescent="0.25">
      <c r="A47" t="s">
        <v>53</v>
      </c>
      <c r="B47" t="s">
        <v>54</v>
      </c>
      <c r="C47" s="9">
        <f t="shared" si="0"/>
        <v>43472.649226000001</v>
      </c>
      <c r="D47">
        <f t="shared" si="1"/>
        <v>43.5</v>
      </c>
      <c r="E47">
        <f t="shared" si="2"/>
        <v>44.5</v>
      </c>
      <c r="F47" s="1">
        <f t="shared" si="3"/>
        <v>30.815999999999999</v>
      </c>
      <c r="G47" s="1">
        <f t="shared" si="4"/>
        <v>8.452</v>
      </c>
      <c r="H47">
        <f t="shared" si="5"/>
        <v>5.0110000000000001</v>
      </c>
      <c r="I47">
        <f t="shared" si="6"/>
        <v>52.23</v>
      </c>
      <c r="J47" s="1">
        <f t="shared" si="7"/>
        <v>0.20699999999999999</v>
      </c>
      <c r="K47" s="1">
        <f t="shared" si="8"/>
        <v>0.57099999999999995</v>
      </c>
      <c r="L47">
        <f t="shared" si="9"/>
        <v>0.55000000000000004</v>
      </c>
      <c r="M47">
        <v>44</v>
      </c>
      <c r="N47">
        <v>8.4519000000000002</v>
      </c>
      <c r="O47">
        <v>30.8157</v>
      </c>
      <c r="P47">
        <v>23.924900000000001</v>
      </c>
      <c r="Q47" s="8">
        <v>0.20730999999999999</v>
      </c>
      <c r="R47">
        <v>0.55030000000000001</v>
      </c>
      <c r="S47">
        <v>0.57099999999999995</v>
      </c>
      <c r="T47">
        <v>1479.74</v>
      </c>
      <c r="U47">
        <v>52.231999999999999</v>
      </c>
      <c r="V47">
        <v>5.0111999999999997</v>
      </c>
      <c r="W47">
        <v>7.6492259999999996</v>
      </c>
      <c r="X47">
        <v>3.5065</v>
      </c>
      <c r="Y47">
        <v>44.421999999999997</v>
      </c>
    </row>
    <row r="48" spans="1:25" x14ac:dyDescent="0.25">
      <c r="A48" t="s">
        <v>53</v>
      </c>
      <c r="B48" t="s">
        <v>54</v>
      </c>
      <c r="C48" s="9">
        <f t="shared" si="0"/>
        <v>43472.649248000002</v>
      </c>
      <c r="D48">
        <f t="shared" si="1"/>
        <v>44.5</v>
      </c>
      <c r="E48">
        <f t="shared" si="2"/>
        <v>45.5</v>
      </c>
      <c r="F48" s="1">
        <f t="shared" si="3"/>
        <v>30.849</v>
      </c>
      <c r="G48" s="1">
        <f t="shared" si="4"/>
        <v>8.4629999999999992</v>
      </c>
      <c r="H48">
        <f t="shared" si="5"/>
        <v>5.0179999999999998</v>
      </c>
      <c r="I48">
        <f t="shared" si="6"/>
        <v>52.33</v>
      </c>
      <c r="J48" s="1">
        <f t="shared" si="7"/>
        <v>0.20799999999999999</v>
      </c>
      <c r="K48" s="1">
        <f t="shared" si="8"/>
        <v>0.56000000000000005</v>
      </c>
      <c r="L48">
        <f t="shared" si="9"/>
        <v>0.56100000000000005</v>
      </c>
      <c r="M48">
        <v>45</v>
      </c>
      <c r="N48">
        <v>8.4625000000000004</v>
      </c>
      <c r="O48">
        <v>30.848600000000001</v>
      </c>
      <c r="P48">
        <v>23.949100000000001</v>
      </c>
      <c r="Q48" s="8">
        <v>0.20809</v>
      </c>
      <c r="R48">
        <v>0.56100000000000005</v>
      </c>
      <c r="S48">
        <v>0.56000000000000005</v>
      </c>
      <c r="T48">
        <v>1479.83</v>
      </c>
      <c r="U48">
        <v>52.33</v>
      </c>
      <c r="V48">
        <v>5.0183</v>
      </c>
      <c r="W48">
        <v>7.649248</v>
      </c>
      <c r="X48">
        <v>3.5114999999999998</v>
      </c>
      <c r="Y48">
        <v>45.432000000000002</v>
      </c>
    </row>
    <row r="49" spans="1:25" x14ac:dyDescent="0.25">
      <c r="A49" t="s">
        <v>53</v>
      </c>
      <c r="B49" t="s">
        <v>54</v>
      </c>
      <c r="C49" s="9">
        <f t="shared" si="0"/>
        <v>43472.649271000002</v>
      </c>
      <c r="D49">
        <f t="shared" si="1"/>
        <v>45.5</v>
      </c>
      <c r="E49">
        <f t="shared" si="2"/>
        <v>46.5</v>
      </c>
      <c r="F49" s="1">
        <f t="shared" si="3"/>
        <v>30.876999999999999</v>
      </c>
      <c r="G49" s="1">
        <f t="shared" si="4"/>
        <v>8.2569999999999997</v>
      </c>
      <c r="H49">
        <f t="shared" si="5"/>
        <v>4.7009999999999996</v>
      </c>
      <c r="I49">
        <f t="shared" si="6"/>
        <v>48.81</v>
      </c>
      <c r="J49" s="1">
        <f t="shared" si="7"/>
        <v>0.214</v>
      </c>
      <c r="K49" s="1">
        <f t="shared" si="8"/>
        <v>0.55500000000000005</v>
      </c>
      <c r="L49">
        <f t="shared" si="9"/>
        <v>0.60299999999999998</v>
      </c>
      <c r="M49">
        <v>46</v>
      </c>
      <c r="N49">
        <v>8.2567000000000004</v>
      </c>
      <c r="O49">
        <v>30.877400000000002</v>
      </c>
      <c r="P49">
        <v>24.0014</v>
      </c>
      <c r="Q49" s="8">
        <v>0.21421000000000001</v>
      </c>
      <c r="R49">
        <v>0.60299999999999998</v>
      </c>
      <c r="S49">
        <v>0.55500000000000005</v>
      </c>
      <c r="T49">
        <v>1479.11</v>
      </c>
      <c r="U49">
        <v>48.81</v>
      </c>
      <c r="V49">
        <v>4.7013999999999996</v>
      </c>
      <c r="W49">
        <v>7.6492709999999997</v>
      </c>
      <c r="X49">
        <v>3.2896999999999998</v>
      </c>
      <c r="Y49">
        <v>46.442</v>
      </c>
    </row>
    <row r="50" spans="1:25" x14ac:dyDescent="0.25">
      <c r="A50" t="s">
        <v>53</v>
      </c>
      <c r="B50" t="s">
        <v>54</v>
      </c>
      <c r="C50" s="9">
        <f t="shared" si="0"/>
        <v>43472.649294000003</v>
      </c>
      <c r="D50">
        <f t="shared" si="1"/>
        <v>46.5</v>
      </c>
      <c r="E50">
        <f t="shared" si="2"/>
        <v>47.5</v>
      </c>
      <c r="F50" s="1">
        <f t="shared" si="3"/>
        <v>30.913</v>
      </c>
      <c r="G50" s="1">
        <f t="shared" si="4"/>
        <v>8.1579999999999995</v>
      </c>
      <c r="H50">
        <f t="shared" si="5"/>
        <v>4.2640000000000002</v>
      </c>
      <c r="I50">
        <f t="shared" si="6"/>
        <v>44.18</v>
      </c>
      <c r="J50" s="1">
        <f t="shared" si="7"/>
        <v>0.219</v>
      </c>
      <c r="K50" s="1">
        <f t="shared" si="8"/>
        <v>0.52900000000000003</v>
      </c>
      <c r="L50">
        <f t="shared" si="9"/>
        <v>0.61899999999999999</v>
      </c>
      <c r="M50">
        <v>47</v>
      </c>
      <c r="N50">
        <v>8.1576000000000004</v>
      </c>
      <c r="O50">
        <v>30.912600000000001</v>
      </c>
      <c r="P50">
        <v>24.043199999999999</v>
      </c>
      <c r="Q50" s="8">
        <v>0.21868000000000001</v>
      </c>
      <c r="R50">
        <v>0.61899999999999999</v>
      </c>
      <c r="S50">
        <v>0.52900000000000003</v>
      </c>
      <c r="T50">
        <v>1478.79</v>
      </c>
      <c r="U50">
        <v>44.174999999999997</v>
      </c>
      <c r="V50">
        <v>4.2637</v>
      </c>
      <c r="W50">
        <v>7.6492940000000003</v>
      </c>
      <c r="X50">
        <v>2.9834999999999998</v>
      </c>
      <c r="Y50">
        <v>47.451000000000001</v>
      </c>
    </row>
    <row r="51" spans="1:25" x14ac:dyDescent="0.25">
      <c r="A51" t="s">
        <v>53</v>
      </c>
      <c r="B51" t="s">
        <v>54</v>
      </c>
      <c r="C51" s="9">
        <f t="shared" si="0"/>
        <v>43472.649316000003</v>
      </c>
      <c r="D51">
        <f t="shared" si="1"/>
        <v>47.5</v>
      </c>
      <c r="E51">
        <f t="shared" si="2"/>
        <v>48.5</v>
      </c>
      <c r="F51" s="1">
        <f t="shared" si="3"/>
        <v>30.937999999999999</v>
      </c>
      <c r="G51" s="1">
        <f t="shared" si="4"/>
        <v>8.0020000000000007</v>
      </c>
      <c r="H51">
        <f t="shared" si="5"/>
        <v>3.6339999999999999</v>
      </c>
      <c r="I51">
        <f t="shared" si="6"/>
        <v>37.520000000000003</v>
      </c>
      <c r="J51" s="1">
        <f t="shared" si="7"/>
        <v>0.223</v>
      </c>
      <c r="K51" s="1">
        <f t="shared" si="8"/>
        <v>0.53</v>
      </c>
      <c r="L51">
        <f t="shared" si="9"/>
        <v>0.64500000000000002</v>
      </c>
      <c r="M51">
        <v>48</v>
      </c>
      <c r="N51">
        <v>8.0015999999999998</v>
      </c>
      <c r="O51">
        <v>30.937999999999999</v>
      </c>
      <c r="P51">
        <v>24.0852</v>
      </c>
      <c r="Q51" s="8">
        <v>0.22323999999999999</v>
      </c>
      <c r="R51">
        <v>0.64480000000000004</v>
      </c>
      <c r="S51">
        <v>0.53</v>
      </c>
      <c r="T51">
        <v>1478.24</v>
      </c>
      <c r="U51">
        <v>37.523000000000003</v>
      </c>
      <c r="V51">
        <v>3.6337999999999999</v>
      </c>
      <c r="W51">
        <v>7.6493159999999998</v>
      </c>
      <c r="X51">
        <v>2.5427</v>
      </c>
      <c r="Y51">
        <v>48.460999999999999</v>
      </c>
    </row>
    <row r="52" spans="1:25" x14ac:dyDescent="0.25">
      <c r="A52" t="s">
        <v>53</v>
      </c>
      <c r="B52" t="s">
        <v>54</v>
      </c>
      <c r="C52" s="9">
        <f t="shared" si="0"/>
        <v>43472.649338000003</v>
      </c>
      <c r="D52">
        <f t="shared" si="1"/>
        <v>48.5</v>
      </c>
      <c r="E52">
        <f t="shared" si="2"/>
        <v>49.5</v>
      </c>
      <c r="F52" s="1">
        <f t="shared" si="3"/>
        <v>30.966000000000001</v>
      </c>
      <c r="G52" s="1">
        <f t="shared" si="4"/>
        <v>7.9379999999999997</v>
      </c>
      <c r="H52">
        <f t="shared" si="5"/>
        <v>3.2639999999999998</v>
      </c>
      <c r="I52">
        <f t="shared" si="6"/>
        <v>33.659999999999997</v>
      </c>
      <c r="J52" s="1">
        <f t="shared" si="7"/>
        <v>0.22600000000000001</v>
      </c>
      <c r="K52" s="1">
        <f t="shared" si="8"/>
        <v>0.51600000000000001</v>
      </c>
      <c r="L52">
        <f t="shared" si="9"/>
        <v>0.66400000000000003</v>
      </c>
      <c r="M52">
        <v>49</v>
      </c>
      <c r="N52">
        <v>7.9381000000000004</v>
      </c>
      <c r="O52">
        <v>30.965499999999999</v>
      </c>
      <c r="P52">
        <v>24.1157</v>
      </c>
      <c r="Q52" s="8">
        <v>0.22585</v>
      </c>
      <c r="R52">
        <v>0.66349999999999998</v>
      </c>
      <c r="S52">
        <v>0.51600000000000001</v>
      </c>
      <c r="T52">
        <v>1478.05</v>
      </c>
      <c r="U52">
        <v>33.655999999999999</v>
      </c>
      <c r="V52">
        <v>3.2635000000000001</v>
      </c>
      <c r="W52">
        <v>7.6493380000000002</v>
      </c>
      <c r="X52">
        <v>2.2835999999999999</v>
      </c>
      <c r="Y52">
        <v>49.470999999999997</v>
      </c>
    </row>
    <row r="53" spans="1:25" x14ac:dyDescent="0.25">
      <c r="A53" t="s">
        <v>53</v>
      </c>
      <c r="B53" t="s">
        <v>54</v>
      </c>
      <c r="C53" s="9">
        <f t="shared" si="0"/>
        <v>43472.649360000003</v>
      </c>
      <c r="D53">
        <f t="shared" si="1"/>
        <v>49.5</v>
      </c>
      <c r="E53">
        <f t="shared" si="2"/>
        <v>50.5</v>
      </c>
      <c r="F53" s="1">
        <f t="shared" si="3"/>
        <v>30.984000000000002</v>
      </c>
      <c r="G53" s="1">
        <f t="shared" si="4"/>
        <v>7.907</v>
      </c>
      <c r="H53">
        <f t="shared" si="5"/>
        <v>2.99</v>
      </c>
      <c r="I53">
        <f t="shared" si="6"/>
        <v>30.82</v>
      </c>
      <c r="J53" s="1">
        <f t="shared" si="7"/>
        <v>0.22700000000000001</v>
      </c>
      <c r="K53" s="1">
        <f t="shared" si="8"/>
        <v>0.50800000000000001</v>
      </c>
      <c r="L53">
        <f t="shared" si="9"/>
        <v>0.67200000000000004</v>
      </c>
      <c r="M53">
        <v>50</v>
      </c>
      <c r="N53">
        <v>7.9074</v>
      </c>
      <c r="O53">
        <v>30.984200000000001</v>
      </c>
      <c r="P53">
        <v>24.134699999999999</v>
      </c>
      <c r="Q53" s="8">
        <v>0.22746</v>
      </c>
      <c r="R53">
        <v>0.67220000000000002</v>
      </c>
      <c r="S53">
        <v>0.50800000000000001</v>
      </c>
      <c r="T53">
        <v>1477.97</v>
      </c>
      <c r="U53">
        <v>30.815000000000001</v>
      </c>
      <c r="V53">
        <v>2.9897999999999998</v>
      </c>
      <c r="W53">
        <v>7.6493599999999997</v>
      </c>
      <c r="X53">
        <v>2.0920999999999998</v>
      </c>
      <c r="Y53">
        <v>50.48</v>
      </c>
    </row>
    <row r="54" spans="1:25" x14ac:dyDescent="0.25">
      <c r="A54" t="s">
        <v>53</v>
      </c>
      <c r="B54" t="s">
        <v>54</v>
      </c>
      <c r="C54" s="9">
        <f t="shared" si="0"/>
        <v>43472.649382000003</v>
      </c>
      <c r="D54">
        <f t="shared" si="1"/>
        <v>50.5</v>
      </c>
      <c r="E54">
        <f t="shared" si="2"/>
        <v>51.5</v>
      </c>
      <c r="F54" s="1">
        <f t="shared" si="3"/>
        <v>31.012</v>
      </c>
      <c r="G54" s="1">
        <f t="shared" si="4"/>
        <v>7.8719999999999999</v>
      </c>
      <c r="H54">
        <f t="shared" si="5"/>
        <v>2.6869999999999998</v>
      </c>
      <c r="I54">
        <f t="shared" si="6"/>
        <v>27.68</v>
      </c>
      <c r="J54" s="1">
        <f t="shared" si="7"/>
        <v>0.23100000000000001</v>
      </c>
      <c r="K54" s="1">
        <f t="shared" si="8"/>
        <v>0.51400000000000001</v>
      </c>
      <c r="L54">
        <f t="shared" si="9"/>
        <v>0.68500000000000005</v>
      </c>
      <c r="M54">
        <v>51</v>
      </c>
      <c r="N54">
        <v>7.8720999999999997</v>
      </c>
      <c r="O54">
        <v>31.0124</v>
      </c>
      <c r="P54">
        <v>24.1617</v>
      </c>
      <c r="Q54" s="8">
        <v>0.23118</v>
      </c>
      <c r="R54">
        <v>0.68520000000000003</v>
      </c>
      <c r="S54">
        <v>0.51400000000000001</v>
      </c>
      <c r="T54">
        <v>1477.89</v>
      </c>
      <c r="U54">
        <v>27.681999999999999</v>
      </c>
      <c r="V54">
        <v>2.6873999999999998</v>
      </c>
      <c r="W54">
        <v>7.6493820000000001</v>
      </c>
      <c r="X54">
        <v>1.8805000000000001</v>
      </c>
      <c r="Y54">
        <v>51.49</v>
      </c>
    </row>
    <row r="55" spans="1:25" x14ac:dyDescent="0.25">
      <c r="A55" t="s">
        <v>53</v>
      </c>
      <c r="B55" t="s">
        <v>54</v>
      </c>
      <c r="C55" s="9">
        <f t="shared" si="0"/>
        <v>43472.649404000003</v>
      </c>
      <c r="D55">
        <f t="shared" si="1"/>
        <v>51.5</v>
      </c>
      <c r="E55">
        <f t="shared" si="2"/>
        <v>52.5</v>
      </c>
      <c r="F55" s="1">
        <f t="shared" si="3"/>
        <v>31.021999999999998</v>
      </c>
      <c r="G55" s="1">
        <f t="shared" si="4"/>
        <v>7.8449999999999998</v>
      </c>
      <c r="H55">
        <f t="shared" si="5"/>
        <v>2.581</v>
      </c>
      <c r="I55">
        <f t="shared" si="6"/>
        <v>26.57</v>
      </c>
      <c r="J55" s="1">
        <f t="shared" si="7"/>
        <v>0.23100000000000001</v>
      </c>
      <c r="K55" s="1">
        <f t="shared" si="8"/>
        <v>0.48899999999999999</v>
      </c>
      <c r="L55">
        <f t="shared" si="9"/>
        <v>0.68300000000000005</v>
      </c>
      <c r="M55">
        <v>52</v>
      </c>
      <c r="N55">
        <v>7.8451000000000004</v>
      </c>
      <c r="O55">
        <v>31.021999999999998</v>
      </c>
      <c r="P55">
        <v>24.172999999999998</v>
      </c>
      <c r="Q55" s="8">
        <v>0.23093</v>
      </c>
      <c r="R55">
        <v>0.68259999999999998</v>
      </c>
      <c r="S55">
        <v>0.48899999999999999</v>
      </c>
      <c r="T55">
        <v>1477.82</v>
      </c>
      <c r="U55">
        <v>26.565999999999999</v>
      </c>
      <c r="V55">
        <v>2.5804999999999998</v>
      </c>
      <c r="W55">
        <v>7.6494039999999996</v>
      </c>
      <c r="X55">
        <v>1.8057000000000001</v>
      </c>
      <c r="Y55">
        <v>52.5</v>
      </c>
    </row>
    <row r="56" spans="1:25" x14ac:dyDescent="0.25">
      <c r="A56" t="s">
        <v>53</v>
      </c>
      <c r="B56" t="s">
        <v>54</v>
      </c>
      <c r="C56" s="9">
        <f t="shared" si="0"/>
        <v>43472.649426000004</v>
      </c>
      <c r="D56">
        <f t="shared" si="1"/>
        <v>52.5</v>
      </c>
      <c r="E56">
        <f t="shared" si="2"/>
        <v>53.5</v>
      </c>
      <c r="F56" s="1">
        <f t="shared" si="3"/>
        <v>31.047000000000001</v>
      </c>
      <c r="G56" s="1">
        <f t="shared" si="4"/>
        <v>7.8230000000000004</v>
      </c>
      <c r="H56">
        <f t="shared" si="5"/>
        <v>2.4239999999999999</v>
      </c>
      <c r="I56">
        <f t="shared" si="6"/>
        <v>24.94</v>
      </c>
      <c r="J56" s="1">
        <f t="shared" si="7"/>
        <v>0.23200000000000001</v>
      </c>
      <c r="K56" s="1">
        <f t="shared" si="8"/>
        <v>0.49099999999999999</v>
      </c>
      <c r="L56">
        <f t="shared" si="9"/>
        <v>0.69599999999999995</v>
      </c>
      <c r="M56">
        <v>53</v>
      </c>
      <c r="N56">
        <v>7.8228999999999997</v>
      </c>
      <c r="O56">
        <v>31.0472</v>
      </c>
      <c r="P56">
        <v>24.195900000000002</v>
      </c>
      <c r="Q56" s="8">
        <v>0.23199</v>
      </c>
      <c r="R56">
        <v>0.6956</v>
      </c>
      <c r="S56">
        <v>0.49099999999999999</v>
      </c>
      <c r="T56">
        <v>1477.78</v>
      </c>
      <c r="U56">
        <v>24.943000000000001</v>
      </c>
      <c r="V56">
        <v>2.4237000000000002</v>
      </c>
      <c r="W56">
        <v>7.6494260000000001</v>
      </c>
      <c r="X56">
        <v>1.696</v>
      </c>
      <c r="Y56">
        <v>53.51</v>
      </c>
    </row>
    <row r="57" spans="1:25" x14ac:dyDescent="0.25">
      <c r="A57" t="s">
        <v>53</v>
      </c>
      <c r="B57" t="s">
        <v>54</v>
      </c>
      <c r="C57" s="9">
        <f t="shared" si="0"/>
        <v>43472.649448999997</v>
      </c>
      <c r="D57">
        <f t="shared" si="1"/>
        <v>53.5</v>
      </c>
      <c r="E57">
        <f t="shared" si="2"/>
        <v>54.5</v>
      </c>
      <c r="F57" s="1">
        <f t="shared" si="3"/>
        <v>31.071999999999999</v>
      </c>
      <c r="G57" s="1">
        <f t="shared" si="4"/>
        <v>7.8010000000000002</v>
      </c>
      <c r="H57">
        <f t="shared" si="5"/>
        <v>2.427</v>
      </c>
      <c r="I57">
        <f t="shared" si="6"/>
        <v>24.97</v>
      </c>
      <c r="J57" s="1">
        <f t="shared" si="7"/>
        <v>0.23499999999999999</v>
      </c>
      <c r="K57" s="1">
        <f t="shared" si="8"/>
        <v>0.48699999999999999</v>
      </c>
      <c r="L57">
        <f t="shared" si="9"/>
        <v>0.71299999999999997</v>
      </c>
      <c r="M57">
        <v>54</v>
      </c>
      <c r="N57">
        <v>7.8010000000000002</v>
      </c>
      <c r="O57">
        <v>31.072199999999999</v>
      </c>
      <c r="P57">
        <v>24.218599999999999</v>
      </c>
      <c r="Q57" s="8">
        <v>0.23497000000000001</v>
      </c>
      <c r="R57">
        <v>0.71309999999999996</v>
      </c>
      <c r="S57">
        <v>0.48699999999999999</v>
      </c>
      <c r="T57">
        <v>1477.74</v>
      </c>
      <c r="U57">
        <v>24.969000000000001</v>
      </c>
      <c r="V57">
        <v>2.427</v>
      </c>
      <c r="W57">
        <v>7.6494489999999997</v>
      </c>
      <c r="X57">
        <v>1.6982999999999999</v>
      </c>
      <c r="Y57">
        <v>54.52</v>
      </c>
    </row>
    <row r="58" spans="1:25" x14ac:dyDescent="0.25">
      <c r="A58" t="s">
        <v>53</v>
      </c>
      <c r="B58" t="s">
        <v>54</v>
      </c>
      <c r="C58" s="9">
        <f t="shared" si="0"/>
        <v>43472.649470999997</v>
      </c>
      <c r="D58">
        <f t="shared" si="1"/>
        <v>54.5</v>
      </c>
      <c r="E58">
        <f t="shared" si="2"/>
        <v>55.5</v>
      </c>
      <c r="F58" s="1">
        <f t="shared" si="3"/>
        <v>31.082999999999998</v>
      </c>
      <c r="G58" s="1">
        <f t="shared" si="4"/>
        <v>7.7869999999999999</v>
      </c>
      <c r="H58">
        <f t="shared" si="5"/>
        <v>2.36</v>
      </c>
      <c r="I58">
        <f t="shared" si="6"/>
        <v>24.28</v>
      </c>
      <c r="J58" s="1">
        <f t="shared" si="7"/>
        <v>0.23799999999999999</v>
      </c>
      <c r="K58" s="1">
        <f t="shared" si="8"/>
        <v>0.48699999999999999</v>
      </c>
      <c r="L58">
        <f t="shared" si="9"/>
        <v>0.71699999999999997</v>
      </c>
      <c r="M58">
        <v>55</v>
      </c>
      <c r="N58">
        <v>7.7869999999999999</v>
      </c>
      <c r="O58">
        <v>31.082999999999998</v>
      </c>
      <c r="P58">
        <v>24.228899999999999</v>
      </c>
      <c r="Q58" s="8">
        <v>0.23766999999999999</v>
      </c>
      <c r="R58">
        <v>0.71740000000000004</v>
      </c>
      <c r="S58">
        <v>0.48699999999999999</v>
      </c>
      <c r="T58">
        <v>1477.72</v>
      </c>
      <c r="U58">
        <v>24.277000000000001</v>
      </c>
      <c r="V58">
        <v>2.3603999999999998</v>
      </c>
      <c r="W58">
        <v>7.6494710000000001</v>
      </c>
      <c r="X58">
        <v>1.6516</v>
      </c>
      <c r="Y58">
        <v>55.529000000000003</v>
      </c>
    </row>
    <row r="59" spans="1:25" x14ac:dyDescent="0.25">
      <c r="A59" t="s">
        <v>53</v>
      </c>
      <c r="B59" t="s">
        <v>54</v>
      </c>
      <c r="C59" s="9">
        <f t="shared" si="0"/>
        <v>43472.649493999998</v>
      </c>
      <c r="D59">
        <f t="shared" si="1"/>
        <v>55.5</v>
      </c>
      <c r="E59">
        <f t="shared" si="2"/>
        <v>56.5</v>
      </c>
      <c r="F59" s="1">
        <f t="shared" si="3"/>
        <v>31.096</v>
      </c>
      <c r="G59" s="1">
        <f t="shared" si="4"/>
        <v>7.7759999999999998</v>
      </c>
      <c r="H59">
        <f t="shared" si="5"/>
        <v>2.105</v>
      </c>
      <c r="I59">
        <f t="shared" si="6"/>
        <v>21.65</v>
      </c>
      <c r="J59" s="1">
        <f t="shared" si="7"/>
        <v>0.24099999999999999</v>
      </c>
      <c r="K59" s="1">
        <f t="shared" si="8"/>
        <v>0.496</v>
      </c>
      <c r="L59">
        <f t="shared" si="9"/>
        <v>0.72699999999999998</v>
      </c>
      <c r="M59">
        <v>56</v>
      </c>
      <c r="N59">
        <v>7.7763</v>
      </c>
      <c r="O59">
        <v>31.0959</v>
      </c>
      <c r="P59">
        <v>24.240600000000001</v>
      </c>
      <c r="Q59" s="8">
        <v>0.24057000000000001</v>
      </c>
      <c r="R59">
        <v>0.72709999999999997</v>
      </c>
      <c r="S59">
        <v>0.496</v>
      </c>
      <c r="T59">
        <v>1477.71</v>
      </c>
      <c r="U59">
        <v>21.646999999999998</v>
      </c>
      <c r="V59">
        <v>2.105</v>
      </c>
      <c r="W59">
        <v>7.6494939999999998</v>
      </c>
      <c r="X59">
        <v>1.4729000000000001</v>
      </c>
      <c r="Y59">
        <v>56.539000000000001</v>
      </c>
    </row>
    <row r="60" spans="1:25" x14ac:dyDescent="0.25">
      <c r="A60" t="s">
        <v>53</v>
      </c>
      <c r="B60" t="s">
        <v>54</v>
      </c>
      <c r="C60" s="9">
        <f t="shared" si="0"/>
        <v>43472.649515999998</v>
      </c>
      <c r="D60">
        <f t="shared" si="1"/>
        <v>56.5</v>
      </c>
      <c r="E60">
        <f t="shared" si="2"/>
        <v>57.5</v>
      </c>
      <c r="F60" s="1">
        <f t="shared" si="3"/>
        <v>31.108000000000001</v>
      </c>
      <c r="G60" s="1">
        <f t="shared" si="4"/>
        <v>7.7640000000000002</v>
      </c>
      <c r="H60">
        <f t="shared" si="5"/>
        <v>2.0379999999999998</v>
      </c>
      <c r="I60">
        <f t="shared" si="6"/>
        <v>20.95</v>
      </c>
      <c r="J60" s="1">
        <f t="shared" si="7"/>
        <v>0.24299999999999999</v>
      </c>
      <c r="K60" s="1">
        <f t="shared" si="8"/>
        <v>0.48099999999999998</v>
      </c>
      <c r="L60">
        <f t="shared" si="9"/>
        <v>0.73099999999999998</v>
      </c>
      <c r="M60">
        <v>57</v>
      </c>
      <c r="N60">
        <v>7.7634999999999996</v>
      </c>
      <c r="O60">
        <v>31.107500000000002</v>
      </c>
      <c r="P60">
        <v>24.2515</v>
      </c>
      <c r="Q60" s="8">
        <v>0.24288999999999999</v>
      </c>
      <c r="R60">
        <v>0.73119999999999996</v>
      </c>
      <c r="S60">
        <v>0.48099999999999998</v>
      </c>
      <c r="T60">
        <v>1477.69</v>
      </c>
      <c r="U60">
        <v>20.951000000000001</v>
      </c>
      <c r="V60">
        <v>2.0377999999999998</v>
      </c>
      <c r="W60">
        <v>7.6495160000000002</v>
      </c>
      <c r="X60">
        <v>1.4258999999999999</v>
      </c>
      <c r="Y60">
        <v>57.548999999999999</v>
      </c>
    </row>
    <row r="61" spans="1:25" x14ac:dyDescent="0.25">
      <c r="A61" t="s">
        <v>53</v>
      </c>
      <c r="B61" t="s">
        <v>54</v>
      </c>
      <c r="C61" s="9">
        <f t="shared" si="0"/>
        <v>43472.649537999998</v>
      </c>
      <c r="D61">
        <f t="shared" si="1"/>
        <v>57.5</v>
      </c>
      <c r="E61">
        <f t="shared" si="2"/>
        <v>58.5</v>
      </c>
      <c r="F61" s="1">
        <f t="shared" si="3"/>
        <v>31.12</v>
      </c>
      <c r="G61" s="1">
        <f t="shared" si="4"/>
        <v>7.7460000000000004</v>
      </c>
      <c r="H61">
        <f t="shared" si="5"/>
        <v>1.9670000000000001</v>
      </c>
      <c r="I61">
        <f t="shared" si="6"/>
        <v>20.22</v>
      </c>
      <c r="J61" s="1">
        <f t="shared" si="7"/>
        <v>0.24199999999999999</v>
      </c>
      <c r="K61" s="1">
        <f t="shared" si="8"/>
        <v>0.48199999999999998</v>
      </c>
      <c r="L61">
        <f t="shared" si="9"/>
        <v>0.73099999999999998</v>
      </c>
      <c r="M61">
        <v>58</v>
      </c>
      <c r="N61">
        <v>7.7458</v>
      </c>
      <c r="O61">
        <v>31.1204</v>
      </c>
      <c r="P61">
        <v>24.263999999999999</v>
      </c>
      <c r="Q61" s="8">
        <v>0.24202000000000001</v>
      </c>
      <c r="R61">
        <v>0.73060000000000003</v>
      </c>
      <c r="S61">
        <v>0.48199999999999998</v>
      </c>
      <c r="T61">
        <v>1477.66</v>
      </c>
      <c r="U61">
        <v>20.222000000000001</v>
      </c>
      <c r="V61">
        <v>1.9674</v>
      </c>
      <c r="W61">
        <v>7.6495379999999997</v>
      </c>
      <c r="X61">
        <v>1.3767</v>
      </c>
      <c r="Y61">
        <v>58.558</v>
      </c>
    </row>
    <row r="62" spans="1:25" x14ac:dyDescent="0.25">
      <c r="A62" t="s">
        <v>53</v>
      </c>
      <c r="B62" t="s">
        <v>54</v>
      </c>
      <c r="C62" s="9">
        <f t="shared" si="0"/>
        <v>43472.649559999998</v>
      </c>
      <c r="D62">
        <f t="shared" si="1"/>
        <v>58.5</v>
      </c>
      <c r="E62">
        <f t="shared" si="2"/>
        <v>59.5</v>
      </c>
      <c r="F62" s="1">
        <f t="shared" si="3"/>
        <v>31.143999999999998</v>
      </c>
      <c r="G62" s="1">
        <f t="shared" si="4"/>
        <v>7.73</v>
      </c>
      <c r="H62">
        <f t="shared" si="5"/>
        <v>1.905</v>
      </c>
      <c r="I62">
        <f t="shared" si="6"/>
        <v>19.579999999999998</v>
      </c>
      <c r="J62" s="1">
        <f t="shared" si="7"/>
        <v>0.24399999999999999</v>
      </c>
      <c r="K62" s="1">
        <f t="shared" si="8"/>
        <v>0.47599999999999998</v>
      </c>
      <c r="L62">
        <f t="shared" si="9"/>
        <v>0.75</v>
      </c>
      <c r="M62">
        <v>59</v>
      </c>
      <c r="N62">
        <v>7.73</v>
      </c>
      <c r="O62">
        <v>31.143799999999999</v>
      </c>
      <c r="P62">
        <v>24.284600000000001</v>
      </c>
      <c r="Q62" s="8">
        <v>0.2442</v>
      </c>
      <c r="R62">
        <v>0.74970000000000003</v>
      </c>
      <c r="S62">
        <v>0.47599999999999998</v>
      </c>
      <c r="T62">
        <v>1477.64</v>
      </c>
      <c r="U62">
        <v>19.576000000000001</v>
      </c>
      <c r="V62">
        <v>1.905</v>
      </c>
      <c r="W62">
        <v>7.6495600000000001</v>
      </c>
      <c r="X62">
        <v>1.333</v>
      </c>
      <c r="Y62">
        <v>59.567999999999998</v>
      </c>
    </row>
    <row r="63" spans="1:25" x14ac:dyDescent="0.25">
      <c r="A63" t="s">
        <v>53</v>
      </c>
      <c r="B63" t="s">
        <v>54</v>
      </c>
      <c r="C63" s="9">
        <f t="shared" si="0"/>
        <v>43472.649582999999</v>
      </c>
      <c r="D63">
        <f t="shared" si="1"/>
        <v>59.5</v>
      </c>
      <c r="E63">
        <f t="shared" si="2"/>
        <v>60.5</v>
      </c>
      <c r="F63" s="1">
        <f t="shared" si="3"/>
        <v>31.163</v>
      </c>
      <c r="G63" s="1">
        <f t="shared" si="4"/>
        <v>7.7130000000000001</v>
      </c>
      <c r="H63">
        <f t="shared" si="5"/>
        <v>1.9359999999999999</v>
      </c>
      <c r="I63">
        <f t="shared" si="6"/>
        <v>19.89</v>
      </c>
      <c r="J63" s="1">
        <f t="shared" si="7"/>
        <v>0.247</v>
      </c>
      <c r="K63" s="1">
        <f t="shared" si="8"/>
        <v>0.47799999999999998</v>
      </c>
      <c r="L63">
        <f t="shared" si="9"/>
        <v>0.76300000000000001</v>
      </c>
      <c r="M63">
        <v>60</v>
      </c>
      <c r="N63">
        <v>7.7126000000000001</v>
      </c>
      <c r="O63">
        <v>31.1633</v>
      </c>
      <c r="P63">
        <v>24.302299999999999</v>
      </c>
      <c r="Q63" s="8">
        <v>0.24718999999999999</v>
      </c>
      <c r="R63">
        <v>0.76270000000000004</v>
      </c>
      <c r="S63">
        <v>0.47799999999999998</v>
      </c>
      <c r="T63">
        <v>1477.61</v>
      </c>
      <c r="U63">
        <v>19.893999999999998</v>
      </c>
      <c r="V63">
        <v>1.9363999999999999</v>
      </c>
      <c r="W63">
        <v>7.6495829999999998</v>
      </c>
      <c r="X63">
        <v>1.355</v>
      </c>
      <c r="Y63">
        <v>60.578000000000003</v>
      </c>
    </row>
    <row r="64" spans="1:25" x14ac:dyDescent="0.25">
      <c r="A64" t="s">
        <v>53</v>
      </c>
      <c r="B64" t="s">
        <v>54</v>
      </c>
      <c r="C64" s="9">
        <f t="shared" si="0"/>
        <v>43472.649604999999</v>
      </c>
      <c r="D64">
        <f t="shared" si="1"/>
        <v>60.5</v>
      </c>
      <c r="E64">
        <f t="shared" si="2"/>
        <v>61.5</v>
      </c>
      <c r="F64" s="1">
        <f t="shared" si="3"/>
        <v>31.181000000000001</v>
      </c>
      <c r="G64" s="1">
        <f t="shared" si="4"/>
        <v>7.694</v>
      </c>
      <c r="H64">
        <f t="shared" si="5"/>
        <v>1.77</v>
      </c>
      <c r="I64">
        <f t="shared" si="6"/>
        <v>18.18</v>
      </c>
      <c r="J64" s="1">
        <f t="shared" si="7"/>
        <v>0.246</v>
      </c>
      <c r="K64" s="1">
        <f t="shared" si="8"/>
        <v>0.48899999999999999</v>
      </c>
      <c r="L64">
        <f t="shared" si="9"/>
        <v>0.76700000000000002</v>
      </c>
      <c r="M64">
        <v>61</v>
      </c>
      <c r="N64">
        <v>7.6940999999999997</v>
      </c>
      <c r="O64">
        <v>31.180599999999998</v>
      </c>
      <c r="P64">
        <v>24.3184</v>
      </c>
      <c r="Q64" s="8">
        <v>0.24553</v>
      </c>
      <c r="R64">
        <v>0.76729999999999998</v>
      </c>
      <c r="S64">
        <v>0.48899999999999999</v>
      </c>
      <c r="T64">
        <v>1477.58</v>
      </c>
      <c r="U64">
        <v>18.175000000000001</v>
      </c>
      <c r="V64">
        <v>1.7697000000000001</v>
      </c>
      <c r="W64">
        <v>7.6496050000000002</v>
      </c>
      <c r="X64">
        <v>1.2383</v>
      </c>
      <c r="Y64">
        <v>61.588000000000001</v>
      </c>
    </row>
    <row r="65" spans="1:25" x14ac:dyDescent="0.25">
      <c r="A65" t="s">
        <v>53</v>
      </c>
      <c r="B65" t="s">
        <v>54</v>
      </c>
      <c r="C65" s="9">
        <f t="shared" si="0"/>
        <v>43472.649627999999</v>
      </c>
      <c r="D65">
        <f t="shared" si="1"/>
        <v>61.5</v>
      </c>
      <c r="E65">
        <f t="shared" si="2"/>
        <v>62.5</v>
      </c>
      <c r="F65" s="1">
        <f t="shared" si="3"/>
        <v>31.207000000000001</v>
      </c>
      <c r="G65" s="1">
        <f t="shared" si="4"/>
        <v>7.6769999999999996</v>
      </c>
      <c r="H65">
        <f t="shared" si="5"/>
        <v>1.5960000000000001</v>
      </c>
      <c r="I65">
        <f t="shared" si="6"/>
        <v>16.39</v>
      </c>
      <c r="J65" s="1">
        <f t="shared" si="7"/>
        <v>0.253</v>
      </c>
      <c r="K65" s="1">
        <f t="shared" si="8"/>
        <v>0.47899999999999998</v>
      </c>
      <c r="L65">
        <f t="shared" si="9"/>
        <v>0.79200000000000004</v>
      </c>
      <c r="M65">
        <v>62</v>
      </c>
      <c r="N65">
        <v>7.6772</v>
      </c>
      <c r="O65">
        <v>31.206900000000001</v>
      </c>
      <c r="P65">
        <v>24.3414</v>
      </c>
      <c r="Q65" s="8">
        <v>0.25263999999999998</v>
      </c>
      <c r="R65">
        <v>0.79159999999999997</v>
      </c>
      <c r="S65">
        <v>0.47899999999999998</v>
      </c>
      <c r="T65">
        <v>1477.56</v>
      </c>
      <c r="U65">
        <v>16.385999999999999</v>
      </c>
      <c r="V65">
        <v>1.5958000000000001</v>
      </c>
      <c r="W65">
        <v>7.6496279999999999</v>
      </c>
      <c r="X65">
        <v>1.1167</v>
      </c>
      <c r="Y65">
        <v>62.597999999999999</v>
      </c>
    </row>
    <row r="66" spans="1:25" x14ac:dyDescent="0.25">
      <c r="A66" t="s">
        <v>53</v>
      </c>
      <c r="B66" t="s">
        <v>54</v>
      </c>
      <c r="C66" s="9">
        <f t="shared" si="0"/>
        <v>43472.649649999999</v>
      </c>
      <c r="D66">
        <f t="shared" si="1"/>
        <v>62.5</v>
      </c>
      <c r="E66">
        <f t="shared" si="2"/>
        <v>63.5</v>
      </c>
      <c r="F66" s="1">
        <f t="shared" si="3"/>
        <v>31.22</v>
      </c>
      <c r="G66" s="1">
        <f t="shared" si="4"/>
        <v>7.6680000000000001</v>
      </c>
      <c r="H66">
        <f t="shared" si="5"/>
        <v>1.556</v>
      </c>
      <c r="I66">
        <f t="shared" si="6"/>
        <v>15.98</v>
      </c>
      <c r="J66" s="1">
        <f t="shared" si="7"/>
        <v>0.25700000000000001</v>
      </c>
      <c r="K66" s="1">
        <f t="shared" si="8"/>
        <v>0.48099999999999998</v>
      </c>
      <c r="L66">
        <f t="shared" si="9"/>
        <v>0.81299999999999994</v>
      </c>
      <c r="M66">
        <v>63</v>
      </c>
      <c r="N66">
        <v>7.6675000000000004</v>
      </c>
      <c r="O66">
        <v>31.220300000000002</v>
      </c>
      <c r="P66">
        <v>24.353300000000001</v>
      </c>
      <c r="Q66" s="8">
        <v>0.25695000000000001</v>
      </c>
      <c r="R66">
        <v>0.81259999999999999</v>
      </c>
      <c r="S66">
        <v>0.48099999999999998</v>
      </c>
      <c r="T66">
        <v>1477.56</v>
      </c>
      <c r="U66">
        <v>15.978999999999999</v>
      </c>
      <c r="V66">
        <v>1.5564</v>
      </c>
      <c r="W66">
        <v>7.6496500000000003</v>
      </c>
      <c r="X66">
        <v>1.0891</v>
      </c>
      <c r="Y66">
        <v>63.606999999999999</v>
      </c>
    </row>
    <row r="67" spans="1:25" x14ac:dyDescent="0.25">
      <c r="A67" t="s">
        <v>53</v>
      </c>
      <c r="B67" t="s">
        <v>54</v>
      </c>
      <c r="C67" s="9">
        <f t="shared" si="0"/>
        <v>43472.649672</v>
      </c>
      <c r="D67">
        <f t="shared" si="1"/>
        <v>63.5</v>
      </c>
      <c r="E67">
        <f t="shared" si="2"/>
        <v>64.5</v>
      </c>
      <c r="F67" s="1">
        <f t="shared" si="3"/>
        <v>31.241</v>
      </c>
      <c r="G67" s="1">
        <f t="shared" si="4"/>
        <v>7.65</v>
      </c>
      <c r="H67">
        <f t="shared" si="5"/>
        <v>1.3859999999999999</v>
      </c>
      <c r="I67">
        <f t="shared" si="6"/>
        <v>14.23</v>
      </c>
      <c r="J67" s="1">
        <f t="shared" si="7"/>
        <v>0.26100000000000001</v>
      </c>
      <c r="K67" s="1">
        <f t="shared" si="8"/>
        <v>0.501</v>
      </c>
      <c r="L67">
        <f t="shared" si="9"/>
        <v>0.82699999999999996</v>
      </c>
      <c r="M67">
        <v>64</v>
      </c>
      <c r="N67">
        <v>7.6501000000000001</v>
      </c>
      <c r="O67">
        <v>31.241399999999999</v>
      </c>
      <c r="P67">
        <v>24.372199999999999</v>
      </c>
      <c r="Q67" s="8">
        <v>0.26064999999999999</v>
      </c>
      <c r="R67">
        <v>0.82740000000000002</v>
      </c>
      <c r="S67">
        <v>0.501</v>
      </c>
      <c r="T67">
        <v>1477.54</v>
      </c>
      <c r="U67">
        <v>14.226000000000001</v>
      </c>
      <c r="V67">
        <v>1.3859999999999999</v>
      </c>
      <c r="W67">
        <v>7.6496719999999998</v>
      </c>
      <c r="X67">
        <v>0.9698</v>
      </c>
      <c r="Y67">
        <v>64.617000000000004</v>
      </c>
    </row>
    <row r="68" spans="1:25" x14ac:dyDescent="0.25">
      <c r="A68" t="s">
        <v>53</v>
      </c>
      <c r="B68" t="s">
        <v>54</v>
      </c>
      <c r="C68" s="9">
        <f t="shared" ref="C68:C131" si="10">DATE(2019,1,$W68)+($W68-FLOOR($W68,1))</f>
        <v>43472.649695</v>
      </c>
      <c r="D68">
        <f t="shared" ref="D68:D96" si="11">M68-0.5</f>
        <v>64.5</v>
      </c>
      <c r="E68">
        <f t="shared" ref="E68:E96" si="12">M68+0.5</f>
        <v>65.5</v>
      </c>
      <c r="F68" s="1">
        <f t="shared" ref="F68:F96" si="13">ROUND(O68,3)</f>
        <v>31.26</v>
      </c>
      <c r="G68" s="1">
        <f t="shared" ref="G68:G96" si="14">ROUND(N68,3)</f>
        <v>7.6289999999999996</v>
      </c>
      <c r="H68">
        <f t="shared" ref="H68:H96" si="15">ROUND(V68,3)</f>
        <v>1.153</v>
      </c>
      <c r="I68">
        <f t="shared" ref="I68:I96" si="16">ROUND(U68,2)</f>
        <v>11.83</v>
      </c>
      <c r="J68" s="1">
        <f t="shared" ref="J68:J96" si="17">ROUND(Q68,3)</f>
        <v>0.26100000000000001</v>
      </c>
      <c r="K68" s="1">
        <f t="shared" ref="K68:K96" si="18">ROUND(S68,3)</f>
        <v>0.47099999999999997</v>
      </c>
      <c r="L68">
        <f t="shared" ref="L68:L96" si="19">ROUND(R68,3)</f>
        <v>0.82799999999999996</v>
      </c>
      <c r="M68">
        <v>65</v>
      </c>
      <c r="N68">
        <v>7.6292</v>
      </c>
      <c r="O68">
        <v>31.260200000000001</v>
      </c>
      <c r="P68">
        <v>24.389900000000001</v>
      </c>
      <c r="Q68" s="8">
        <v>0.26066</v>
      </c>
      <c r="R68">
        <v>0.82809999999999995</v>
      </c>
      <c r="S68">
        <v>0.47099999999999997</v>
      </c>
      <c r="T68">
        <v>1477.5</v>
      </c>
      <c r="U68">
        <v>11.832000000000001</v>
      </c>
      <c r="V68">
        <v>1.1532</v>
      </c>
      <c r="W68">
        <v>7.6496950000000004</v>
      </c>
      <c r="X68">
        <v>0.80700000000000005</v>
      </c>
      <c r="Y68">
        <v>65.626999999999995</v>
      </c>
    </row>
    <row r="69" spans="1:25" x14ac:dyDescent="0.25">
      <c r="A69" t="s">
        <v>53</v>
      </c>
      <c r="B69" t="s">
        <v>54</v>
      </c>
      <c r="C69" s="9">
        <f t="shared" si="10"/>
        <v>43472.649717</v>
      </c>
      <c r="D69">
        <f t="shared" si="11"/>
        <v>65.5</v>
      </c>
      <c r="E69">
        <f t="shared" si="12"/>
        <v>66.5</v>
      </c>
      <c r="F69" s="1">
        <f t="shared" si="13"/>
        <v>31.279</v>
      </c>
      <c r="G69" s="1">
        <f t="shared" si="14"/>
        <v>7.61</v>
      </c>
      <c r="H69">
        <f t="shared" si="15"/>
        <v>1.02</v>
      </c>
      <c r="I69">
        <f t="shared" si="16"/>
        <v>10.47</v>
      </c>
      <c r="J69" s="1">
        <f t="shared" si="17"/>
        <v>0.25900000000000001</v>
      </c>
      <c r="K69" s="1">
        <f t="shared" si="18"/>
        <v>0.47299999999999998</v>
      </c>
      <c r="L69">
        <f t="shared" si="19"/>
        <v>0.82799999999999996</v>
      </c>
      <c r="M69">
        <v>66</v>
      </c>
      <c r="N69">
        <v>7.6102999999999996</v>
      </c>
      <c r="O69">
        <v>31.279</v>
      </c>
      <c r="P69">
        <v>24.4072</v>
      </c>
      <c r="Q69" s="8">
        <v>0.25946999999999998</v>
      </c>
      <c r="R69">
        <v>0.82830000000000004</v>
      </c>
      <c r="S69">
        <v>0.47299999999999998</v>
      </c>
      <c r="T69">
        <v>1477.46</v>
      </c>
      <c r="U69">
        <v>10.465</v>
      </c>
      <c r="V69">
        <v>1.0203</v>
      </c>
      <c r="W69">
        <v>7.6497169999999999</v>
      </c>
      <c r="X69">
        <v>0.71399999999999997</v>
      </c>
      <c r="Y69">
        <v>66.637</v>
      </c>
    </row>
    <row r="70" spans="1:25" x14ac:dyDescent="0.25">
      <c r="A70" t="s">
        <v>53</v>
      </c>
      <c r="B70" t="s">
        <v>54</v>
      </c>
      <c r="C70" s="9">
        <f t="shared" si="10"/>
        <v>43472.649738</v>
      </c>
      <c r="D70">
        <f t="shared" si="11"/>
        <v>66.5</v>
      </c>
      <c r="E70">
        <f t="shared" si="12"/>
        <v>67.5</v>
      </c>
      <c r="F70" s="1">
        <f t="shared" si="13"/>
        <v>31.291</v>
      </c>
      <c r="G70" s="1">
        <f t="shared" si="14"/>
        <v>7.601</v>
      </c>
      <c r="H70">
        <f t="shared" si="15"/>
        <v>1.024</v>
      </c>
      <c r="I70">
        <f t="shared" si="16"/>
        <v>10.5</v>
      </c>
      <c r="J70" s="1">
        <f t="shared" si="17"/>
        <v>0.26500000000000001</v>
      </c>
      <c r="K70" s="1">
        <f t="shared" si="18"/>
        <v>0.46899999999999997</v>
      </c>
      <c r="L70">
        <f t="shared" si="19"/>
        <v>0.84399999999999997</v>
      </c>
      <c r="M70">
        <v>67</v>
      </c>
      <c r="N70">
        <v>7.6007999999999996</v>
      </c>
      <c r="O70">
        <v>31.2913</v>
      </c>
      <c r="P70">
        <v>24.418199999999999</v>
      </c>
      <c r="Q70" s="8">
        <v>0.26495000000000002</v>
      </c>
      <c r="R70">
        <v>0.84430000000000005</v>
      </c>
      <c r="S70">
        <v>0.46899999999999997</v>
      </c>
      <c r="T70">
        <v>1477.46</v>
      </c>
      <c r="U70">
        <v>10.497999999999999</v>
      </c>
      <c r="V70">
        <v>1.0237000000000001</v>
      </c>
      <c r="W70">
        <v>7.6497380000000001</v>
      </c>
      <c r="X70">
        <v>0.71630000000000005</v>
      </c>
      <c r="Y70">
        <v>67.647000000000006</v>
      </c>
    </row>
    <row r="71" spans="1:25" x14ac:dyDescent="0.25">
      <c r="A71" t="s">
        <v>53</v>
      </c>
      <c r="B71" t="s">
        <v>54</v>
      </c>
      <c r="C71" s="9">
        <f t="shared" si="10"/>
        <v>43472.649761000001</v>
      </c>
      <c r="D71">
        <f t="shared" si="11"/>
        <v>67.5</v>
      </c>
      <c r="E71">
        <f t="shared" si="12"/>
        <v>68.5</v>
      </c>
      <c r="F71" s="1">
        <f t="shared" si="13"/>
        <v>31.309000000000001</v>
      </c>
      <c r="G71" s="1">
        <f t="shared" si="14"/>
        <v>7.5880000000000001</v>
      </c>
      <c r="H71">
        <f t="shared" si="15"/>
        <v>1.0980000000000001</v>
      </c>
      <c r="I71">
        <f t="shared" si="16"/>
        <v>11.26</v>
      </c>
      <c r="J71" s="1">
        <f t="shared" si="17"/>
        <v>0.26900000000000002</v>
      </c>
      <c r="K71" s="1">
        <f t="shared" si="18"/>
        <v>0.47099999999999997</v>
      </c>
      <c r="L71">
        <f t="shared" si="19"/>
        <v>0.878</v>
      </c>
      <c r="M71">
        <v>68</v>
      </c>
      <c r="N71">
        <v>7.5884</v>
      </c>
      <c r="O71">
        <v>31.308499999999999</v>
      </c>
      <c r="P71">
        <v>24.433399999999999</v>
      </c>
      <c r="Q71" s="8">
        <v>0.26887</v>
      </c>
      <c r="R71">
        <v>0.87819999999999998</v>
      </c>
      <c r="S71">
        <v>0.47099999999999997</v>
      </c>
      <c r="T71">
        <v>1477.45</v>
      </c>
      <c r="U71">
        <v>11.257</v>
      </c>
      <c r="V71">
        <v>1.0978000000000001</v>
      </c>
      <c r="W71">
        <v>7.6497609999999998</v>
      </c>
      <c r="X71">
        <v>0.76819999999999999</v>
      </c>
      <c r="Y71">
        <v>68.656000000000006</v>
      </c>
    </row>
    <row r="72" spans="1:25" x14ac:dyDescent="0.25">
      <c r="A72" t="s">
        <v>53</v>
      </c>
      <c r="B72" t="s">
        <v>54</v>
      </c>
      <c r="C72" s="9">
        <f t="shared" si="10"/>
        <v>43472.649784000001</v>
      </c>
      <c r="D72">
        <f t="shared" si="11"/>
        <v>68.5</v>
      </c>
      <c r="E72">
        <f t="shared" si="12"/>
        <v>69.5</v>
      </c>
      <c r="F72" s="1">
        <f t="shared" si="13"/>
        <v>31.317</v>
      </c>
      <c r="G72" s="1">
        <f t="shared" si="14"/>
        <v>7.5810000000000004</v>
      </c>
      <c r="H72">
        <f t="shared" si="15"/>
        <v>0.96899999999999997</v>
      </c>
      <c r="I72">
        <f t="shared" si="16"/>
        <v>9.94</v>
      </c>
      <c r="J72" s="1">
        <f t="shared" si="17"/>
        <v>0.27500000000000002</v>
      </c>
      <c r="K72" s="1">
        <f t="shared" si="18"/>
        <v>0.47499999999999998</v>
      </c>
      <c r="L72">
        <f t="shared" si="19"/>
        <v>0.89400000000000002</v>
      </c>
      <c r="M72">
        <v>69</v>
      </c>
      <c r="N72">
        <v>7.5808</v>
      </c>
      <c r="O72">
        <v>31.317</v>
      </c>
      <c r="P72">
        <v>24.441099999999999</v>
      </c>
      <c r="Q72" s="8">
        <v>0.2747</v>
      </c>
      <c r="R72">
        <v>0.89380000000000004</v>
      </c>
      <c r="S72">
        <v>0.47499999999999998</v>
      </c>
      <c r="T72">
        <v>1477.45</v>
      </c>
      <c r="U72">
        <v>9.9350000000000005</v>
      </c>
      <c r="V72">
        <v>0.96899999999999997</v>
      </c>
      <c r="W72">
        <v>7.6497840000000004</v>
      </c>
      <c r="X72">
        <v>0.67800000000000005</v>
      </c>
      <c r="Y72">
        <v>69.665999999999997</v>
      </c>
    </row>
    <row r="73" spans="1:25" x14ac:dyDescent="0.25">
      <c r="A73" t="s">
        <v>53</v>
      </c>
      <c r="B73" t="s">
        <v>54</v>
      </c>
      <c r="C73" s="9">
        <f t="shared" si="10"/>
        <v>43472.649805000001</v>
      </c>
      <c r="D73">
        <f t="shared" si="11"/>
        <v>69.5</v>
      </c>
      <c r="E73">
        <f t="shared" si="12"/>
        <v>70.5</v>
      </c>
      <c r="F73" s="1">
        <f t="shared" si="13"/>
        <v>31.332000000000001</v>
      </c>
      <c r="G73" s="1">
        <f t="shared" si="14"/>
        <v>7.5670000000000002</v>
      </c>
      <c r="H73">
        <f t="shared" si="15"/>
        <v>0.74</v>
      </c>
      <c r="I73">
        <f t="shared" si="16"/>
        <v>7.58</v>
      </c>
      <c r="J73" s="1">
        <f t="shared" si="17"/>
        <v>0.28100000000000003</v>
      </c>
      <c r="K73" s="1">
        <f t="shared" si="18"/>
        <v>0.502</v>
      </c>
      <c r="L73">
        <f t="shared" si="19"/>
        <v>0.91700000000000004</v>
      </c>
      <c r="M73">
        <v>70</v>
      </c>
      <c r="N73">
        <v>7.5671999999999997</v>
      </c>
      <c r="O73">
        <v>31.331900000000001</v>
      </c>
      <c r="P73">
        <v>24.454599999999999</v>
      </c>
      <c r="Q73" s="8">
        <v>0.28051999999999999</v>
      </c>
      <c r="R73">
        <v>0.91679999999999995</v>
      </c>
      <c r="S73">
        <v>0.502</v>
      </c>
      <c r="T73">
        <v>1477.43</v>
      </c>
      <c r="U73">
        <v>7.5839999999999996</v>
      </c>
      <c r="V73">
        <v>0.73980000000000001</v>
      </c>
      <c r="W73">
        <v>7.6498049999999997</v>
      </c>
      <c r="X73">
        <v>0.51770000000000005</v>
      </c>
      <c r="Y73">
        <v>70.676000000000002</v>
      </c>
    </row>
    <row r="74" spans="1:25" x14ac:dyDescent="0.25">
      <c r="A74" t="s">
        <v>53</v>
      </c>
      <c r="B74" t="s">
        <v>54</v>
      </c>
      <c r="C74" s="9">
        <f t="shared" si="10"/>
        <v>43472.649827000001</v>
      </c>
      <c r="D74">
        <f t="shared" si="11"/>
        <v>70.5</v>
      </c>
      <c r="E74">
        <f t="shared" si="12"/>
        <v>71.5</v>
      </c>
      <c r="F74" s="1">
        <f t="shared" si="13"/>
        <v>31.347000000000001</v>
      </c>
      <c r="G74" s="1">
        <f t="shared" si="14"/>
        <v>7.5519999999999996</v>
      </c>
      <c r="H74">
        <f t="shared" si="15"/>
        <v>0.57999999999999996</v>
      </c>
      <c r="I74">
        <f t="shared" si="16"/>
        <v>5.95</v>
      </c>
      <c r="J74" s="1">
        <f t="shared" si="17"/>
        <v>0.28399999999999997</v>
      </c>
      <c r="K74" s="1">
        <f t="shared" si="18"/>
        <v>0.52300000000000002</v>
      </c>
      <c r="L74">
        <f t="shared" si="19"/>
        <v>0.93500000000000005</v>
      </c>
      <c r="M74">
        <v>71</v>
      </c>
      <c r="N74">
        <v>7.5518000000000001</v>
      </c>
      <c r="O74">
        <v>31.347200000000001</v>
      </c>
      <c r="P74">
        <v>24.468800000000002</v>
      </c>
      <c r="Q74" s="8">
        <v>0.28409000000000001</v>
      </c>
      <c r="R74">
        <v>0.93489999999999995</v>
      </c>
      <c r="S74">
        <v>0.52300000000000002</v>
      </c>
      <c r="T74">
        <v>1477.41</v>
      </c>
      <c r="U74">
        <v>5.9470000000000001</v>
      </c>
      <c r="V74">
        <v>0.58030000000000004</v>
      </c>
      <c r="W74">
        <v>7.6498270000000002</v>
      </c>
      <c r="X74">
        <v>0.40600000000000003</v>
      </c>
      <c r="Y74">
        <v>71.686000000000007</v>
      </c>
    </row>
    <row r="75" spans="1:25" x14ac:dyDescent="0.25">
      <c r="A75" t="s">
        <v>53</v>
      </c>
      <c r="B75" t="s">
        <v>54</v>
      </c>
      <c r="C75" s="9">
        <f t="shared" si="10"/>
        <v>43472.649848000001</v>
      </c>
      <c r="D75">
        <f t="shared" si="11"/>
        <v>71.5</v>
      </c>
      <c r="E75">
        <f t="shared" si="12"/>
        <v>72.5</v>
      </c>
      <c r="F75" s="1">
        <f t="shared" si="13"/>
        <v>31.356999999999999</v>
      </c>
      <c r="G75" s="1">
        <f t="shared" si="14"/>
        <v>7.5430000000000001</v>
      </c>
      <c r="H75">
        <f t="shared" si="15"/>
        <v>0.40300000000000002</v>
      </c>
      <c r="I75">
        <f t="shared" si="16"/>
        <v>4.13</v>
      </c>
      <c r="J75" s="1">
        <f t="shared" si="17"/>
        <v>0.28699999999999998</v>
      </c>
      <c r="K75" s="1">
        <f t="shared" si="18"/>
        <v>0.54100000000000004</v>
      </c>
      <c r="L75">
        <f t="shared" si="19"/>
        <v>0.94</v>
      </c>
      <c r="M75">
        <v>72</v>
      </c>
      <c r="N75">
        <v>7.5426000000000002</v>
      </c>
      <c r="O75">
        <v>31.357099999999999</v>
      </c>
      <c r="P75">
        <v>24.477799999999998</v>
      </c>
      <c r="Q75" s="8">
        <v>0.28689999999999999</v>
      </c>
      <c r="R75">
        <v>0.94040000000000001</v>
      </c>
      <c r="S75">
        <v>0.54100000000000004</v>
      </c>
      <c r="T75">
        <v>1477.4</v>
      </c>
      <c r="U75">
        <v>4.1269999999999998</v>
      </c>
      <c r="V75">
        <v>0.40279999999999999</v>
      </c>
      <c r="W75">
        <v>7.6498480000000004</v>
      </c>
      <c r="X75">
        <v>0.28189999999999998</v>
      </c>
      <c r="Y75">
        <v>72.695999999999998</v>
      </c>
    </row>
    <row r="76" spans="1:25" x14ac:dyDescent="0.25">
      <c r="A76" t="s">
        <v>53</v>
      </c>
      <c r="B76" t="s">
        <v>54</v>
      </c>
      <c r="C76" s="9">
        <f t="shared" si="10"/>
        <v>43472.649870000001</v>
      </c>
      <c r="D76">
        <f t="shared" si="11"/>
        <v>72.5</v>
      </c>
      <c r="E76">
        <f t="shared" si="12"/>
        <v>73.5</v>
      </c>
      <c r="F76" s="1">
        <f t="shared" si="13"/>
        <v>31.364999999999998</v>
      </c>
      <c r="G76" s="1">
        <f t="shared" si="14"/>
        <v>7.5350000000000001</v>
      </c>
      <c r="H76">
        <f t="shared" si="15"/>
        <v>0.29799999999999999</v>
      </c>
      <c r="I76">
        <f t="shared" si="16"/>
        <v>3.05</v>
      </c>
      <c r="J76" s="1">
        <f t="shared" si="17"/>
        <v>0.29099999999999998</v>
      </c>
      <c r="K76" s="1">
        <f t="shared" si="18"/>
        <v>0.56399999999999995</v>
      </c>
      <c r="L76">
        <f t="shared" si="19"/>
        <v>0.94699999999999995</v>
      </c>
      <c r="M76">
        <v>73</v>
      </c>
      <c r="N76">
        <v>7.5347</v>
      </c>
      <c r="O76">
        <v>31.364999999999998</v>
      </c>
      <c r="P76">
        <v>24.485099999999999</v>
      </c>
      <c r="Q76" s="8">
        <v>0.29082000000000002</v>
      </c>
      <c r="R76">
        <v>0.94689999999999996</v>
      </c>
      <c r="S76">
        <v>0.56399999999999995</v>
      </c>
      <c r="T76">
        <v>1477.4</v>
      </c>
      <c r="U76">
        <v>3.0529999999999999</v>
      </c>
      <c r="V76">
        <v>0.29799999999999999</v>
      </c>
      <c r="W76">
        <v>7.6498699999999999</v>
      </c>
      <c r="X76">
        <v>0.20849999999999999</v>
      </c>
      <c r="Y76">
        <v>73.706000000000003</v>
      </c>
    </row>
    <row r="77" spans="1:25" x14ac:dyDescent="0.25">
      <c r="A77" t="s">
        <v>53</v>
      </c>
      <c r="B77" t="s">
        <v>54</v>
      </c>
      <c r="C77" s="9">
        <f t="shared" si="10"/>
        <v>43472.649892000001</v>
      </c>
      <c r="D77">
        <f t="shared" si="11"/>
        <v>73.5</v>
      </c>
      <c r="E77">
        <f t="shared" si="12"/>
        <v>74.5</v>
      </c>
      <c r="F77" s="1">
        <f t="shared" si="13"/>
        <v>31.378</v>
      </c>
      <c r="G77" s="1">
        <f t="shared" si="14"/>
        <v>7.5220000000000002</v>
      </c>
      <c r="H77">
        <f t="shared" si="15"/>
        <v>0.25700000000000001</v>
      </c>
      <c r="I77">
        <f t="shared" si="16"/>
        <v>2.63</v>
      </c>
      <c r="J77" s="1">
        <f t="shared" si="17"/>
        <v>0.28899999999999998</v>
      </c>
      <c r="K77" s="1">
        <f t="shared" si="18"/>
        <v>0.57699999999999996</v>
      </c>
      <c r="L77">
        <f t="shared" si="19"/>
        <v>0.95</v>
      </c>
      <c r="M77">
        <v>74</v>
      </c>
      <c r="N77">
        <v>7.5217999999999998</v>
      </c>
      <c r="O77">
        <v>31.378</v>
      </c>
      <c r="P77">
        <v>24.4971</v>
      </c>
      <c r="Q77" s="8">
        <v>0.28922999999999999</v>
      </c>
      <c r="R77">
        <v>0.95020000000000004</v>
      </c>
      <c r="S77">
        <v>0.57699999999999996</v>
      </c>
      <c r="T77">
        <v>1477.38</v>
      </c>
      <c r="U77">
        <v>2.6269999999999998</v>
      </c>
      <c r="V77">
        <v>0.25650000000000001</v>
      </c>
      <c r="W77">
        <v>7.6498920000000004</v>
      </c>
      <c r="X77">
        <v>0.17949999999999999</v>
      </c>
      <c r="Y77">
        <v>74.715000000000003</v>
      </c>
    </row>
    <row r="78" spans="1:25" x14ac:dyDescent="0.25">
      <c r="A78" t="s">
        <v>53</v>
      </c>
      <c r="B78" t="s">
        <v>54</v>
      </c>
      <c r="C78" s="9">
        <f t="shared" si="10"/>
        <v>43472.649913000001</v>
      </c>
      <c r="D78">
        <f t="shared" si="11"/>
        <v>74.5</v>
      </c>
      <c r="E78">
        <f t="shared" si="12"/>
        <v>75.5</v>
      </c>
      <c r="F78" s="1">
        <f t="shared" si="13"/>
        <v>31.391999999999999</v>
      </c>
      <c r="G78" s="1">
        <f t="shared" si="14"/>
        <v>7.508</v>
      </c>
      <c r="H78">
        <f t="shared" si="15"/>
        <v>0.24199999999999999</v>
      </c>
      <c r="I78">
        <f t="shared" si="16"/>
        <v>2.48</v>
      </c>
      <c r="J78" s="1">
        <f t="shared" si="17"/>
        <v>0.29299999999999998</v>
      </c>
      <c r="K78" s="1">
        <f t="shared" si="18"/>
        <v>0.59699999999999998</v>
      </c>
      <c r="L78">
        <f t="shared" si="19"/>
        <v>0.96399999999999997</v>
      </c>
      <c r="M78">
        <v>75</v>
      </c>
      <c r="N78">
        <v>7.5079000000000002</v>
      </c>
      <c r="O78">
        <v>31.392099999999999</v>
      </c>
      <c r="P78">
        <v>24.510100000000001</v>
      </c>
      <c r="Q78" s="8">
        <v>0.29330000000000001</v>
      </c>
      <c r="R78">
        <v>0.9637</v>
      </c>
      <c r="S78">
        <v>0.59699999999999998</v>
      </c>
      <c r="T78">
        <v>1477.36</v>
      </c>
      <c r="U78">
        <v>2.4750000000000001</v>
      </c>
      <c r="V78">
        <v>0.2417</v>
      </c>
      <c r="W78">
        <v>7.6499129999999997</v>
      </c>
      <c r="X78">
        <v>0.1691</v>
      </c>
      <c r="Y78">
        <v>75.724999999999994</v>
      </c>
    </row>
    <row r="79" spans="1:25" x14ac:dyDescent="0.25">
      <c r="A79" t="s">
        <v>53</v>
      </c>
      <c r="B79" t="s">
        <v>54</v>
      </c>
      <c r="C79" s="9">
        <f t="shared" si="10"/>
        <v>43472.649935000001</v>
      </c>
      <c r="D79">
        <f t="shared" si="11"/>
        <v>75.5</v>
      </c>
      <c r="E79">
        <f t="shared" si="12"/>
        <v>76.5</v>
      </c>
      <c r="F79" s="1">
        <f t="shared" si="13"/>
        <v>31.4</v>
      </c>
      <c r="G79" s="1">
        <f t="shared" si="14"/>
        <v>7.4989999999999997</v>
      </c>
      <c r="H79">
        <f t="shared" si="15"/>
        <v>0.23</v>
      </c>
      <c r="I79">
        <f t="shared" si="16"/>
        <v>2.36</v>
      </c>
      <c r="J79" s="1">
        <f t="shared" si="17"/>
        <v>0.29299999999999998</v>
      </c>
      <c r="K79" s="1">
        <f t="shared" si="18"/>
        <v>0.59399999999999997</v>
      </c>
      <c r="L79">
        <f t="shared" si="19"/>
        <v>0.98</v>
      </c>
      <c r="M79">
        <v>76</v>
      </c>
      <c r="N79">
        <v>7.4988000000000001</v>
      </c>
      <c r="O79">
        <v>31.400099999999998</v>
      </c>
      <c r="P79">
        <v>24.517600000000002</v>
      </c>
      <c r="Q79" s="8">
        <v>0.29330000000000001</v>
      </c>
      <c r="R79">
        <v>0.98019999999999996</v>
      </c>
      <c r="S79">
        <v>0.59399999999999997</v>
      </c>
      <c r="T79">
        <v>1477.35</v>
      </c>
      <c r="U79">
        <v>2.3580000000000001</v>
      </c>
      <c r="V79">
        <v>0.2303</v>
      </c>
      <c r="W79">
        <v>7.6499350000000002</v>
      </c>
      <c r="X79">
        <v>0.16109999999999999</v>
      </c>
      <c r="Y79">
        <v>76.734999999999999</v>
      </c>
    </row>
    <row r="80" spans="1:25" x14ac:dyDescent="0.25">
      <c r="A80" t="s">
        <v>53</v>
      </c>
      <c r="B80" t="s">
        <v>54</v>
      </c>
      <c r="C80" s="9">
        <f t="shared" si="10"/>
        <v>43472.649958000002</v>
      </c>
      <c r="D80">
        <f t="shared" si="11"/>
        <v>76.5</v>
      </c>
      <c r="E80">
        <f t="shared" si="12"/>
        <v>77.5</v>
      </c>
      <c r="F80" s="1">
        <f t="shared" si="13"/>
        <v>31.405999999999999</v>
      </c>
      <c r="G80" s="1">
        <f t="shared" si="14"/>
        <v>7.4939999999999998</v>
      </c>
      <c r="H80">
        <f t="shared" si="15"/>
        <v>0.188</v>
      </c>
      <c r="I80">
        <f t="shared" si="16"/>
        <v>1.93</v>
      </c>
      <c r="J80" s="1">
        <f t="shared" si="17"/>
        <v>0.29299999999999998</v>
      </c>
      <c r="K80" s="1">
        <f t="shared" si="18"/>
        <v>0.59499999999999997</v>
      </c>
      <c r="L80">
        <f t="shared" si="19"/>
        <v>0.97799999999999998</v>
      </c>
      <c r="M80">
        <v>77</v>
      </c>
      <c r="N80">
        <v>7.4935</v>
      </c>
      <c r="O80">
        <v>31.4056</v>
      </c>
      <c r="P80">
        <v>24.522600000000001</v>
      </c>
      <c r="Q80" s="8">
        <v>0.29304000000000002</v>
      </c>
      <c r="R80">
        <v>0.97760000000000002</v>
      </c>
      <c r="S80">
        <v>0.59499999999999997</v>
      </c>
      <c r="T80">
        <v>1477.35</v>
      </c>
      <c r="U80">
        <v>1.929</v>
      </c>
      <c r="V80">
        <v>0.18840000000000001</v>
      </c>
      <c r="W80">
        <v>7.6499579999999998</v>
      </c>
      <c r="X80">
        <v>0.13189999999999999</v>
      </c>
      <c r="Y80">
        <v>77.745000000000005</v>
      </c>
    </row>
    <row r="81" spans="1:25" x14ac:dyDescent="0.25">
      <c r="A81" t="s">
        <v>53</v>
      </c>
      <c r="B81" t="s">
        <v>54</v>
      </c>
      <c r="C81" s="9">
        <f t="shared" si="10"/>
        <v>43472.649979000002</v>
      </c>
      <c r="D81">
        <f t="shared" si="11"/>
        <v>77.5</v>
      </c>
      <c r="E81">
        <f t="shared" si="12"/>
        <v>78.5</v>
      </c>
      <c r="F81" s="1">
        <f t="shared" si="13"/>
        <v>31.411000000000001</v>
      </c>
      <c r="G81" s="1">
        <f t="shared" si="14"/>
        <v>7.4880000000000004</v>
      </c>
      <c r="H81">
        <f t="shared" si="15"/>
        <v>0.123</v>
      </c>
      <c r="I81">
        <f t="shared" si="16"/>
        <v>1.25</v>
      </c>
      <c r="J81" s="1">
        <f t="shared" si="17"/>
        <v>0.29299999999999998</v>
      </c>
      <c r="K81" s="1">
        <f t="shared" si="18"/>
        <v>0.59299999999999997</v>
      </c>
      <c r="L81">
        <f t="shared" si="19"/>
        <v>0.98099999999999998</v>
      </c>
      <c r="M81">
        <v>78</v>
      </c>
      <c r="N81">
        <v>7.4884000000000004</v>
      </c>
      <c r="O81">
        <v>31.410499999999999</v>
      </c>
      <c r="P81">
        <v>24.527200000000001</v>
      </c>
      <c r="Q81" s="8">
        <v>0.29331000000000002</v>
      </c>
      <c r="R81">
        <v>0.98129999999999995</v>
      </c>
      <c r="S81">
        <v>0.59299999999999997</v>
      </c>
      <c r="T81">
        <v>1477.36</v>
      </c>
      <c r="U81">
        <v>1.254</v>
      </c>
      <c r="V81">
        <v>0.1225</v>
      </c>
      <c r="W81">
        <v>7.6499790000000001</v>
      </c>
      <c r="X81">
        <v>8.5800000000000001E-2</v>
      </c>
      <c r="Y81">
        <v>78.754999999999995</v>
      </c>
    </row>
    <row r="82" spans="1:25" x14ac:dyDescent="0.25">
      <c r="A82" t="s">
        <v>53</v>
      </c>
      <c r="B82" t="s">
        <v>54</v>
      </c>
      <c r="C82" s="9">
        <f t="shared" si="10"/>
        <v>43472.650001000002</v>
      </c>
      <c r="D82">
        <f t="shared" si="11"/>
        <v>78.5</v>
      </c>
      <c r="E82">
        <f t="shared" si="12"/>
        <v>79.5</v>
      </c>
      <c r="F82" s="1">
        <f t="shared" si="13"/>
        <v>31.419</v>
      </c>
      <c r="G82" s="1">
        <f t="shared" si="14"/>
        <v>7.48</v>
      </c>
      <c r="H82">
        <f t="shared" si="15"/>
        <v>0.11600000000000001</v>
      </c>
      <c r="I82">
        <f t="shared" si="16"/>
        <v>1.19</v>
      </c>
      <c r="J82" s="1">
        <f t="shared" si="17"/>
        <v>0.29399999999999998</v>
      </c>
      <c r="K82" s="1">
        <f t="shared" si="18"/>
        <v>0.58799999999999997</v>
      </c>
      <c r="L82">
        <f t="shared" si="19"/>
        <v>0.99</v>
      </c>
      <c r="M82">
        <v>79</v>
      </c>
      <c r="N82">
        <v>7.48</v>
      </c>
      <c r="O82">
        <v>31.418600000000001</v>
      </c>
      <c r="P82">
        <v>24.534700000000001</v>
      </c>
      <c r="Q82" s="8">
        <v>0.29355999999999999</v>
      </c>
      <c r="R82">
        <v>0.98960000000000004</v>
      </c>
      <c r="S82">
        <v>0.58799999999999997</v>
      </c>
      <c r="T82">
        <v>1477.35</v>
      </c>
      <c r="U82">
        <v>1.1850000000000001</v>
      </c>
      <c r="V82">
        <v>0.1158</v>
      </c>
      <c r="W82">
        <v>7.6500009999999996</v>
      </c>
      <c r="X82">
        <v>8.1000000000000003E-2</v>
      </c>
      <c r="Y82">
        <v>79.765000000000001</v>
      </c>
    </row>
    <row r="83" spans="1:25" x14ac:dyDescent="0.25">
      <c r="A83" t="s">
        <v>53</v>
      </c>
      <c r="B83" t="s">
        <v>54</v>
      </c>
      <c r="C83" s="9">
        <f t="shared" si="10"/>
        <v>43472.650023000002</v>
      </c>
      <c r="D83">
        <f t="shared" si="11"/>
        <v>79.5</v>
      </c>
      <c r="E83">
        <f t="shared" si="12"/>
        <v>80.5</v>
      </c>
      <c r="F83" s="1">
        <f t="shared" si="13"/>
        <v>31.428000000000001</v>
      </c>
      <c r="G83" s="1">
        <f t="shared" si="14"/>
        <v>7.47</v>
      </c>
      <c r="H83">
        <f t="shared" si="15"/>
        <v>0.128</v>
      </c>
      <c r="I83">
        <f t="shared" si="16"/>
        <v>1.31</v>
      </c>
      <c r="J83" s="1">
        <f t="shared" si="17"/>
        <v>0.29899999999999999</v>
      </c>
      <c r="K83" s="1">
        <f t="shared" si="18"/>
        <v>0.60699999999999998</v>
      </c>
      <c r="L83">
        <f t="shared" si="19"/>
        <v>1.006</v>
      </c>
      <c r="M83">
        <v>80</v>
      </c>
      <c r="N83">
        <v>7.4698000000000002</v>
      </c>
      <c r="O83">
        <v>31.4282</v>
      </c>
      <c r="P83">
        <v>24.543600000000001</v>
      </c>
      <c r="Q83" s="8">
        <v>0.29909999999999998</v>
      </c>
      <c r="R83">
        <v>1.0064</v>
      </c>
      <c r="S83">
        <v>0.60699999999999998</v>
      </c>
      <c r="T83">
        <v>1477.34</v>
      </c>
      <c r="U83">
        <v>1.31</v>
      </c>
      <c r="V83">
        <v>0.128</v>
      </c>
      <c r="W83">
        <v>7.650023</v>
      </c>
      <c r="X83">
        <v>8.9599999999999999E-2</v>
      </c>
      <c r="Y83">
        <v>80.775000000000006</v>
      </c>
    </row>
    <row r="84" spans="1:25" x14ac:dyDescent="0.25">
      <c r="A84" t="s">
        <v>53</v>
      </c>
      <c r="B84" t="s">
        <v>54</v>
      </c>
      <c r="C84" s="9">
        <f t="shared" si="10"/>
        <v>43472.650044000002</v>
      </c>
      <c r="D84">
        <f t="shared" si="11"/>
        <v>80.5</v>
      </c>
      <c r="E84">
        <f t="shared" si="12"/>
        <v>81.5</v>
      </c>
      <c r="F84" s="1">
        <f t="shared" si="13"/>
        <v>31.433</v>
      </c>
      <c r="G84" s="1">
        <f t="shared" si="14"/>
        <v>7.4640000000000004</v>
      </c>
      <c r="H84">
        <f t="shared" si="15"/>
        <v>0.11600000000000001</v>
      </c>
      <c r="I84">
        <f t="shared" si="16"/>
        <v>1.19</v>
      </c>
      <c r="J84" s="1">
        <f t="shared" si="17"/>
        <v>0.30099999999999999</v>
      </c>
      <c r="K84" s="1">
        <f t="shared" si="18"/>
        <v>0.60199999999999998</v>
      </c>
      <c r="L84">
        <f t="shared" si="19"/>
        <v>1.0109999999999999</v>
      </c>
      <c r="M84">
        <v>81</v>
      </c>
      <c r="N84">
        <v>7.4634999999999998</v>
      </c>
      <c r="O84">
        <v>31.433399999999999</v>
      </c>
      <c r="P84">
        <v>24.5486</v>
      </c>
      <c r="Q84" s="8">
        <v>0.30125999999999997</v>
      </c>
      <c r="R84">
        <v>1.0105</v>
      </c>
      <c r="S84">
        <v>0.60199999999999998</v>
      </c>
      <c r="T84">
        <v>1477.34</v>
      </c>
      <c r="U84">
        <v>1.1850000000000001</v>
      </c>
      <c r="V84">
        <v>0.1158</v>
      </c>
      <c r="W84">
        <v>7.6500440000000003</v>
      </c>
      <c r="X84">
        <v>8.1000000000000003E-2</v>
      </c>
      <c r="Y84">
        <v>81.784999999999997</v>
      </c>
    </row>
    <row r="85" spans="1:25" x14ac:dyDescent="0.25">
      <c r="A85" t="s">
        <v>53</v>
      </c>
      <c r="B85" t="s">
        <v>54</v>
      </c>
      <c r="C85" s="9">
        <f t="shared" si="10"/>
        <v>43472.650066000002</v>
      </c>
      <c r="D85">
        <f t="shared" si="11"/>
        <v>81.5</v>
      </c>
      <c r="E85">
        <f t="shared" si="12"/>
        <v>82.5</v>
      </c>
      <c r="F85" s="1">
        <f t="shared" si="13"/>
        <v>31.434999999999999</v>
      </c>
      <c r="G85" s="1">
        <f t="shared" si="14"/>
        <v>7.4610000000000003</v>
      </c>
      <c r="H85">
        <f t="shared" si="15"/>
        <v>7.8E-2</v>
      </c>
      <c r="I85">
        <f t="shared" si="16"/>
        <v>0.8</v>
      </c>
      <c r="J85" s="1">
        <f t="shared" si="17"/>
        <v>0.3</v>
      </c>
      <c r="K85" s="1">
        <f t="shared" si="18"/>
        <v>0.60499999999999998</v>
      </c>
      <c r="L85">
        <f t="shared" si="19"/>
        <v>1.0129999999999999</v>
      </c>
      <c r="M85">
        <v>82</v>
      </c>
      <c r="N85">
        <v>7.4614000000000003</v>
      </c>
      <c r="O85">
        <v>31.435099999999998</v>
      </c>
      <c r="P85">
        <v>24.5502</v>
      </c>
      <c r="Q85" s="8">
        <v>0.29966999999999999</v>
      </c>
      <c r="R85">
        <v>1.0134000000000001</v>
      </c>
      <c r="S85">
        <v>0.60499999999999998</v>
      </c>
      <c r="T85">
        <v>1477.35</v>
      </c>
      <c r="U85">
        <v>0.79900000000000004</v>
      </c>
      <c r="V85">
        <v>7.8E-2</v>
      </c>
      <c r="W85">
        <v>7.6500659999999998</v>
      </c>
      <c r="X85">
        <v>5.4600000000000003E-2</v>
      </c>
      <c r="Y85">
        <v>82.793999999999997</v>
      </c>
    </row>
    <row r="86" spans="1:25" x14ac:dyDescent="0.25">
      <c r="A86" t="s">
        <v>53</v>
      </c>
      <c r="B86" t="s">
        <v>54</v>
      </c>
      <c r="C86" s="9">
        <f t="shared" si="10"/>
        <v>43472.650088000002</v>
      </c>
      <c r="D86">
        <f t="shared" si="11"/>
        <v>82.5</v>
      </c>
      <c r="E86">
        <f t="shared" si="12"/>
        <v>83.5</v>
      </c>
      <c r="F86" s="1">
        <f t="shared" si="13"/>
        <v>31.448</v>
      </c>
      <c r="G86" s="1">
        <f t="shared" si="14"/>
        <v>7.4480000000000004</v>
      </c>
      <c r="H86">
        <f t="shared" si="15"/>
        <v>6.7000000000000004E-2</v>
      </c>
      <c r="I86">
        <f t="shared" si="16"/>
        <v>0.69</v>
      </c>
      <c r="J86" s="1">
        <f t="shared" si="17"/>
        <v>0.30299999999999999</v>
      </c>
      <c r="K86" s="1">
        <f t="shared" si="18"/>
        <v>0.60299999999999998</v>
      </c>
      <c r="L86">
        <f t="shared" si="19"/>
        <v>1.028</v>
      </c>
      <c r="M86">
        <v>83</v>
      </c>
      <c r="N86">
        <v>7.4478999999999997</v>
      </c>
      <c r="O86">
        <v>31.447500000000002</v>
      </c>
      <c r="P86">
        <v>24.561699999999998</v>
      </c>
      <c r="Q86" s="8">
        <v>0.30315999999999999</v>
      </c>
      <c r="R86">
        <v>1.0281</v>
      </c>
      <c r="S86">
        <v>0.60299999999999998</v>
      </c>
      <c r="T86">
        <v>1477.33</v>
      </c>
      <c r="U86">
        <v>0.68500000000000005</v>
      </c>
      <c r="V86">
        <v>6.6900000000000001E-2</v>
      </c>
      <c r="W86">
        <v>7.6500880000000002</v>
      </c>
      <c r="X86">
        <v>4.6800000000000001E-2</v>
      </c>
      <c r="Y86">
        <v>83.804000000000002</v>
      </c>
    </row>
    <row r="87" spans="1:25" x14ac:dyDescent="0.25">
      <c r="A87" t="s">
        <v>53</v>
      </c>
      <c r="B87" t="s">
        <v>54</v>
      </c>
      <c r="C87" s="9">
        <f t="shared" si="10"/>
        <v>43472.650108000002</v>
      </c>
      <c r="D87">
        <f t="shared" si="11"/>
        <v>83.5</v>
      </c>
      <c r="E87">
        <f t="shared" si="12"/>
        <v>84.5</v>
      </c>
      <c r="F87" s="1">
        <f t="shared" si="13"/>
        <v>31.459</v>
      </c>
      <c r="G87" s="1">
        <f t="shared" si="14"/>
        <v>7.4349999999999996</v>
      </c>
      <c r="H87">
        <f t="shared" si="15"/>
        <v>6.9000000000000006E-2</v>
      </c>
      <c r="I87">
        <f t="shared" si="16"/>
        <v>0.71</v>
      </c>
      <c r="J87" s="1">
        <f t="shared" si="17"/>
        <v>0.308</v>
      </c>
      <c r="K87" s="1">
        <f t="shared" si="18"/>
        <v>0.628</v>
      </c>
      <c r="L87">
        <f t="shared" si="19"/>
        <v>1.05</v>
      </c>
      <c r="M87">
        <v>84</v>
      </c>
      <c r="N87">
        <v>7.4347000000000003</v>
      </c>
      <c r="O87">
        <v>31.458500000000001</v>
      </c>
      <c r="P87">
        <v>24.572199999999999</v>
      </c>
      <c r="Q87" s="8">
        <v>0.3075</v>
      </c>
      <c r="R87">
        <v>1.0504</v>
      </c>
      <c r="S87">
        <v>0.628</v>
      </c>
      <c r="T87">
        <v>1477.31</v>
      </c>
      <c r="U87">
        <v>0.70499999999999996</v>
      </c>
      <c r="V87">
        <v>6.8900000000000003E-2</v>
      </c>
      <c r="W87">
        <v>7.6501080000000004</v>
      </c>
      <c r="X87">
        <v>4.82E-2</v>
      </c>
      <c r="Y87">
        <v>84.813999999999993</v>
      </c>
    </row>
    <row r="88" spans="1:25" x14ac:dyDescent="0.25">
      <c r="A88" t="s">
        <v>53</v>
      </c>
      <c r="B88" t="s">
        <v>54</v>
      </c>
      <c r="C88" s="9">
        <f t="shared" si="10"/>
        <v>43472.650129000001</v>
      </c>
      <c r="D88">
        <f t="shared" si="11"/>
        <v>84.5</v>
      </c>
      <c r="E88">
        <f t="shared" si="12"/>
        <v>85.5</v>
      </c>
      <c r="F88" s="1">
        <f t="shared" si="13"/>
        <v>31.463000000000001</v>
      </c>
      <c r="G88" s="1">
        <f t="shared" si="14"/>
        <v>7.4290000000000003</v>
      </c>
      <c r="H88">
        <f t="shared" si="15"/>
        <v>6.2E-2</v>
      </c>
      <c r="I88">
        <f t="shared" si="16"/>
        <v>0.63</v>
      </c>
      <c r="J88" s="1">
        <f t="shared" si="17"/>
        <v>0.308</v>
      </c>
      <c r="K88" s="1">
        <f t="shared" si="18"/>
        <v>0.64700000000000002</v>
      </c>
      <c r="L88">
        <f t="shared" si="19"/>
        <v>1.06</v>
      </c>
      <c r="M88">
        <v>85</v>
      </c>
      <c r="N88">
        <v>7.4288999999999996</v>
      </c>
      <c r="O88">
        <v>31.462800000000001</v>
      </c>
      <c r="P88">
        <v>24.5764</v>
      </c>
      <c r="Q88" s="8">
        <v>0.30824000000000001</v>
      </c>
      <c r="R88">
        <v>1.06</v>
      </c>
      <c r="S88">
        <v>0.64700000000000002</v>
      </c>
      <c r="T88">
        <v>1477.31</v>
      </c>
      <c r="U88">
        <v>0.63300000000000001</v>
      </c>
      <c r="V88">
        <v>6.1899999999999997E-2</v>
      </c>
      <c r="W88">
        <v>7.6501289999999997</v>
      </c>
      <c r="X88">
        <v>4.3299999999999998E-2</v>
      </c>
      <c r="Y88">
        <v>85.823999999999998</v>
      </c>
    </row>
    <row r="89" spans="1:25" x14ac:dyDescent="0.25">
      <c r="A89" t="s">
        <v>53</v>
      </c>
      <c r="B89" t="s">
        <v>54</v>
      </c>
      <c r="C89" s="9">
        <f t="shared" si="10"/>
        <v>43472.650151000002</v>
      </c>
      <c r="D89">
        <f t="shared" si="11"/>
        <v>85.5</v>
      </c>
      <c r="E89">
        <f t="shared" si="12"/>
        <v>86.5</v>
      </c>
      <c r="F89" s="1">
        <f t="shared" si="13"/>
        <v>31.468</v>
      </c>
      <c r="G89" s="1">
        <f t="shared" si="14"/>
        <v>7.4219999999999997</v>
      </c>
      <c r="H89">
        <f t="shared" si="15"/>
        <v>5.2999999999999999E-2</v>
      </c>
      <c r="I89">
        <f t="shared" si="16"/>
        <v>0.54</v>
      </c>
      <c r="J89" s="1">
        <f t="shared" si="17"/>
        <v>0.315</v>
      </c>
      <c r="K89" s="1">
        <f t="shared" si="18"/>
        <v>0.67900000000000005</v>
      </c>
      <c r="L89">
        <f t="shared" si="19"/>
        <v>1.069</v>
      </c>
      <c r="M89">
        <v>86</v>
      </c>
      <c r="N89">
        <v>7.4215999999999998</v>
      </c>
      <c r="O89">
        <v>31.468299999999999</v>
      </c>
      <c r="P89">
        <v>24.581700000000001</v>
      </c>
      <c r="Q89" s="8">
        <v>0.31478</v>
      </c>
      <c r="R89">
        <v>1.0693999999999999</v>
      </c>
      <c r="S89">
        <v>0.67900000000000005</v>
      </c>
      <c r="T89">
        <v>1477.3</v>
      </c>
      <c r="U89">
        <v>0.53800000000000003</v>
      </c>
      <c r="V89">
        <v>5.2600000000000001E-2</v>
      </c>
      <c r="W89">
        <v>7.6501510000000001</v>
      </c>
      <c r="X89">
        <v>3.6799999999999999E-2</v>
      </c>
      <c r="Y89">
        <v>86.834000000000003</v>
      </c>
    </row>
    <row r="90" spans="1:25" x14ac:dyDescent="0.25">
      <c r="A90" t="s">
        <v>53</v>
      </c>
      <c r="B90" t="s">
        <v>54</v>
      </c>
      <c r="C90" s="9">
        <f t="shared" si="10"/>
        <v>43472.650172000001</v>
      </c>
      <c r="D90">
        <f t="shared" si="11"/>
        <v>86.5</v>
      </c>
      <c r="E90">
        <f t="shared" si="12"/>
        <v>87.5</v>
      </c>
      <c r="F90" s="1">
        <f t="shared" si="13"/>
        <v>31.472000000000001</v>
      </c>
      <c r="G90" s="1">
        <f t="shared" si="14"/>
        <v>7.4169999999999998</v>
      </c>
      <c r="H90">
        <f t="shared" si="15"/>
        <v>4.7E-2</v>
      </c>
      <c r="I90">
        <f t="shared" si="16"/>
        <v>0.48</v>
      </c>
      <c r="J90" s="1">
        <f t="shared" si="17"/>
        <v>0.317</v>
      </c>
      <c r="K90" s="1">
        <f t="shared" si="18"/>
        <v>0.72199999999999998</v>
      </c>
      <c r="L90">
        <f t="shared" si="19"/>
        <v>1.0820000000000001</v>
      </c>
      <c r="M90">
        <v>87</v>
      </c>
      <c r="N90">
        <v>7.4166999999999996</v>
      </c>
      <c r="O90">
        <v>31.472100000000001</v>
      </c>
      <c r="P90">
        <v>24.5853</v>
      </c>
      <c r="Q90" s="8">
        <v>0.31691999999999998</v>
      </c>
      <c r="R90">
        <v>1.0820000000000001</v>
      </c>
      <c r="S90">
        <v>0.72199999999999998</v>
      </c>
      <c r="T90">
        <v>1477.3</v>
      </c>
      <c r="U90">
        <v>0.47799999999999998</v>
      </c>
      <c r="V90">
        <v>4.6699999999999998E-2</v>
      </c>
      <c r="W90">
        <v>7.6501720000000004</v>
      </c>
      <c r="X90">
        <v>3.27E-2</v>
      </c>
      <c r="Y90">
        <v>87.843999999999994</v>
      </c>
    </row>
    <row r="91" spans="1:25" x14ac:dyDescent="0.25">
      <c r="A91" t="s">
        <v>53</v>
      </c>
      <c r="B91" t="s">
        <v>54</v>
      </c>
      <c r="C91" s="9">
        <f t="shared" si="10"/>
        <v>43472.650195000002</v>
      </c>
      <c r="D91">
        <f t="shared" si="11"/>
        <v>87.5</v>
      </c>
      <c r="E91">
        <f t="shared" si="12"/>
        <v>88.5</v>
      </c>
      <c r="F91" s="1">
        <f t="shared" si="13"/>
        <v>31.475000000000001</v>
      </c>
      <c r="G91" s="1">
        <f t="shared" si="14"/>
        <v>7.4119999999999999</v>
      </c>
      <c r="H91">
        <f t="shared" si="15"/>
        <v>4.4999999999999998E-2</v>
      </c>
      <c r="I91">
        <f t="shared" si="16"/>
        <v>0.46</v>
      </c>
      <c r="J91" s="1">
        <f t="shared" si="17"/>
        <v>0.31900000000000001</v>
      </c>
      <c r="K91" s="1">
        <f t="shared" si="18"/>
        <v>0.75</v>
      </c>
      <c r="L91">
        <f t="shared" si="19"/>
        <v>1.0980000000000001</v>
      </c>
      <c r="M91">
        <v>88</v>
      </c>
      <c r="N91">
        <v>7.4116</v>
      </c>
      <c r="O91">
        <v>31.475300000000001</v>
      </c>
      <c r="P91">
        <v>24.5886</v>
      </c>
      <c r="Q91" s="8">
        <v>0.31873000000000001</v>
      </c>
      <c r="R91">
        <v>1.0975999999999999</v>
      </c>
      <c r="S91">
        <v>0.75</v>
      </c>
      <c r="T91">
        <v>1477.31</v>
      </c>
      <c r="U91">
        <v>0.45800000000000002</v>
      </c>
      <c r="V91">
        <v>4.48E-2</v>
      </c>
      <c r="W91">
        <v>7.6501950000000001</v>
      </c>
      <c r="X91">
        <v>3.1399999999999997E-2</v>
      </c>
      <c r="Y91">
        <v>88.853999999999999</v>
      </c>
    </row>
    <row r="92" spans="1:25" x14ac:dyDescent="0.25">
      <c r="A92" t="s">
        <v>53</v>
      </c>
      <c r="B92" t="s">
        <v>54</v>
      </c>
      <c r="C92" s="9">
        <f t="shared" si="10"/>
        <v>43472.650217000002</v>
      </c>
      <c r="D92">
        <f t="shared" si="11"/>
        <v>88.5</v>
      </c>
      <c r="E92">
        <f t="shared" si="12"/>
        <v>89.5</v>
      </c>
      <c r="F92" s="1">
        <f t="shared" si="13"/>
        <v>31.478000000000002</v>
      </c>
      <c r="G92" s="1">
        <f t="shared" si="14"/>
        <v>7.4059999999999997</v>
      </c>
      <c r="H92">
        <f t="shared" si="15"/>
        <v>4.2999999999999997E-2</v>
      </c>
      <c r="I92">
        <f t="shared" si="16"/>
        <v>0.44</v>
      </c>
      <c r="J92" s="1">
        <f t="shared" si="17"/>
        <v>0.34499999999999997</v>
      </c>
      <c r="K92" s="1">
        <f t="shared" si="18"/>
        <v>0.81899999999999995</v>
      </c>
      <c r="L92">
        <f t="shared" si="19"/>
        <v>1.198</v>
      </c>
      <c r="M92">
        <v>89</v>
      </c>
      <c r="N92">
        <v>7.4057000000000004</v>
      </c>
      <c r="O92">
        <v>31.478000000000002</v>
      </c>
      <c r="P92">
        <v>24.5914</v>
      </c>
      <c r="Q92" s="8">
        <v>0.34497</v>
      </c>
      <c r="R92">
        <v>1.1978</v>
      </c>
      <c r="S92">
        <v>0.81899999999999995</v>
      </c>
      <c r="T92">
        <v>1477.3</v>
      </c>
      <c r="U92">
        <v>0.438</v>
      </c>
      <c r="V92">
        <v>4.2799999999999998E-2</v>
      </c>
      <c r="W92">
        <v>7.6502169999999996</v>
      </c>
      <c r="X92">
        <v>0.03</v>
      </c>
      <c r="Y92">
        <v>89.864000000000004</v>
      </c>
    </row>
    <row r="93" spans="1:25" x14ac:dyDescent="0.25">
      <c r="A93" t="s">
        <v>53</v>
      </c>
      <c r="B93" t="s">
        <v>54</v>
      </c>
      <c r="C93" s="9">
        <f t="shared" si="10"/>
        <v>43472.650385000001</v>
      </c>
      <c r="D93">
        <f t="shared" si="11"/>
        <v>89.5</v>
      </c>
      <c r="E93">
        <f t="shared" si="12"/>
        <v>90.5</v>
      </c>
      <c r="F93" s="1">
        <f t="shared" si="13"/>
        <v>31.478999999999999</v>
      </c>
      <c r="G93" s="1">
        <f t="shared" si="14"/>
        <v>7.4029999999999996</v>
      </c>
      <c r="H93">
        <f t="shared" si="15"/>
        <v>4.1000000000000002E-2</v>
      </c>
      <c r="I93">
        <f t="shared" si="16"/>
        <v>0.42</v>
      </c>
      <c r="J93" s="1">
        <f t="shared" si="17"/>
        <v>0.36</v>
      </c>
      <c r="K93" s="1">
        <f t="shared" si="18"/>
        <v>0.85699999999999998</v>
      </c>
      <c r="L93">
        <f t="shared" si="19"/>
        <v>1.218</v>
      </c>
      <c r="M93">
        <v>90</v>
      </c>
      <c r="N93">
        <v>7.4031000000000002</v>
      </c>
      <c r="O93">
        <v>31.4785</v>
      </c>
      <c r="P93">
        <v>24.592199999999998</v>
      </c>
      <c r="Q93" s="8">
        <v>0.36035</v>
      </c>
      <c r="R93">
        <v>1.2179</v>
      </c>
      <c r="S93">
        <v>0.85699999999999998</v>
      </c>
      <c r="T93">
        <v>1477.31</v>
      </c>
      <c r="U93">
        <v>0.42299999999999999</v>
      </c>
      <c r="V93">
        <v>4.1399999999999999E-2</v>
      </c>
      <c r="W93">
        <v>7.650385</v>
      </c>
      <c r="X93">
        <v>2.9000000000000001E-2</v>
      </c>
      <c r="Y93">
        <v>90.873999999999995</v>
      </c>
    </row>
    <row r="94" spans="1:25" x14ac:dyDescent="0.25">
      <c r="A94" t="s">
        <v>53</v>
      </c>
      <c r="B94" t="s">
        <v>54</v>
      </c>
      <c r="C94" s="9">
        <f t="shared" si="10"/>
        <v>43472.650480999997</v>
      </c>
      <c r="D94">
        <f t="shared" si="11"/>
        <v>90.5</v>
      </c>
      <c r="E94">
        <f t="shared" si="12"/>
        <v>91.5</v>
      </c>
      <c r="F94" s="1">
        <f t="shared" si="13"/>
        <v>31.48</v>
      </c>
      <c r="G94" s="1">
        <f t="shared" si="14"/>
        <v>7.4020000000000001</v>
      </c>
      <c r="H94">
        <f t="shared" si="15"/>
        <v>3.7999999999999999E-2</v>
      </c>
      <c r="I94">
        <f t="shared" si="16"/>
        <v>0.39</v>
      </c>
      <c r="J94" s="1">
        <f t="shared" si="17"/>
        <v>0.35499999999999998</v>
      </c>
      <c r="K94" s="1">
        <f t="shared" si="18"/>
        <v>0.85499999999999998</v>
      </c>
      <c r="L94">
        <f t="shared" si="19"/>
        <v>1.222</v>
      </c>
      <c r="M94">
        <v>91</v>
      </c>
      <c r="N94">
        <v>7.4024000000000001</v>
      </c>
      <c r="O94">
        <v>31.479800000000001</v>
      </c>
      <c r="P94">
        <v>24.593399999999999</v>
      </c>
      <c r="Q94" s="8">
        <v>0.35508000000000001</v>
      </c>
      <c r="R94">
        <v>1.222</v>
      </c>
      <c r="S94">
        <v>0.85499999999999998</v>
      </c>
      <c r="T94">
        <v>1477.32</v>
      </c>
      <c r="U94">
        <v>0.39</v>
      </c>
      <c r="V94">
        <v>3.8199999999999998E-2</v>
      </c>
      <c r="W94">
        <v>7.6504810000000001</v>
      </c>
      <c r="X94">
        <v>2.6700000000000002E-2</v>
      </c>
      <c r="Y94">
        <v>91.884</v>
      </c>
    </row>
    <row r="95" spans="1:25" x14ac:dyDescent="0.25">
      <c r="A95" t="s">
        <v>53</v>
      </c>
      <c r="B95" t="s">
        <v>54</v>
      </c>
      <c r="C95" s="9">
        <f t="shared" si="10"/>
        <v>43472.650508999999</v>
      </c>
      <c r="D95">
        <f t="shared" si="11"/>
        <v>91.5</v>
      </c>
      <c r="E95">
        <f t="shared" si="12"/>
        <v>92.5</v>
      </c>
      <c r="F95" s="1">
        <f t="shared" si="13"/>
        <v>31.481000000000002</v>
      </c>
      <c r="G95" s="1">
        <f t="shared" si="14"/>
        <v>7.4009999999999998</v>
      </c>
      <c r="H95">
        <f t="shared" si="15"/>
        <v>3.7999999999999999E-2</v>
      </c>
      <c r="I95">
        <f t="shared" si="16"/>
        <v>0.39</v>
      </c>
      <c r="J95" s="1">
        <f t="shared" si="17"/>
        <v>0.35299999999999998</v>
      </c>
      <c r="K95" s="1">
        <f t="shared" si="18"/>
        <v>0.84199999999999997</v>
      </c>
      <c r="L95">
        <f t="shared" si="19"/>
        <v>1.22</v>
      </c>
      <c r="M95">
        <v>92</v>
      </c>
      <c r="N95">
        <v>7.4012000000000002</v>
      </c>
      <c r="O95">
        <v>31.481300000000001</v>
      </c>
      <c r="P95">
        <v>24.5946</v>
      </c>
      <c r="Q95" s="8">
        <v>0.35286000000000001</v>
      </c>
      <c r="R95">
        <v>1.2202</v>
      </c>
      <c r="S95">
        <v>0.84199999999999997</v>
      </c>
      <c r="T95">
        <v>1477.34</v>
      </c>
      <c r="U95">
        <v>0.38900000000000001</v>
      </c>
      <c r="V95">
        <v>3.8100000000000002E-2</v>
      </c>
      <c r="W95">
        <v>7.6505089999999996</v>
      </c>
      <c r="X95">
        <v>2.6599999999999999E-2</v>
      </c>
      <c r="Y95">
        <v>92.894000000000005</v>
      </c>
    </row>
    <row r="96" spans="1:25" x14ac:dyDescent="0.25">
      <c r="A96" t="s">
        <v>53</v>
      </c>
      <c r="B96" t="s">
        <v>54</v>
      </c>
      <c r="C96" s="9">
        <f t="shared" si="10"/>
        <v>43472.650599000001</v>
      </c>
      <c r="D96">
        <f t="shared" si="11"/>
        <v>92.5</v>
      </c>
      <c r="E96">
        <f t="shared" si="12"/>
        <v>93.5</v>
      </c>
      <c r="F96" s="1">
        <f t="shared" si="13"/>
        <v>31.481999999999999</v>
      </c>
      <c r="G96" s="1">
        <f t="shared" si="14"/>
        <v>7.4009999999999998</v>
      </c>
      <c r="H96">
        <f t="shared" si="15"/>
        <v>3.5999999999999997E-2</v>
      </c>
      <c r="I96">
        <f t="shared" si="16"/>
        <v>0.37</v>
      </c>
      <c r="J96" s="1">
        <f t="shared" si="17"/>
        <v>0.34200000000000003</v>
      </c>
      <c r="K96" s="1">
        <f t="shared" si="18"/>
        <v>0.90900000000000003</v>
      </c>
      <c r="L96">
        <f t="shared" si="19"/>
        <v>1.2110000000000001</v>
      </c>
      <c r="M96">
        <v>93</v>
      </c>
      <c r="N96">
        <v>7.4013</v>
      </c>
      <c r="O96">
        <v>31.481999999999999</v>
      </c>
      <c r="P96">
        <v>24.595199999999998</v>
      </c>
      <c r="Q96" s="8">
        <v>0.34192</v>
      </c>
      <c r="R96">
        <v>1.2109000000000001</v>
      </c>
      <c r="S96">
        <v>0.90900000000000003</v>
      </c>
      <c r="T96">
        <v>1477.36</v>
      </c>
      <c r="U96">
        <v>0.37</v>
      </c>
      <c r="V96">
        <v>3.6200000000000003E-2</v>
      </c>
      <c r="W96">
        <v>7.6505989999999997</v>
      </c>
      <c r="X96">
        <v>2.53E-2</v>
      </c>
      <c r="Y96">
        <v>93.903000000000006</v>
      </c>
    </row>
    <row r="97" spans="1:25" x14ac:dyDescent="0.25">
      <c r="A97" t="s">
        <v>53</v>
      </c>
      <c r="B97" t="s">
        <v>54</v>
      </c>
      <c r="C97" s="9">
        <f t="shared" si="10"/>
        <v>43627.566981999997</v>
      </c>
      <c r="D97">
        <v>0</v>
      </c>
      <c r="E97">
        <f t="shared" ref="E97:E160" si="20">M97+0.5</f>
        <v>0.5</v>
      </c>
      <c r="F97" s="1">
        <f t="shared" ref="F97:F160" si="21">ROUND(O97,3)</f>
        <v>0.46300000000000002</v>
      </c>
      <c r="G97" s="1">
        <f t="shared" ref="G97:G160" si="22">ROUND(N97,3)</f>
        <v>11.978999999999999</v>
      </c>
      <c r="H97">
        <f t="shared" ref="H97:H160" si="23">ROUND(V97,3)</f>
        <v>9.0570000000000004</v>
      </c>
      <c r="I97">
        <f t="shared" ref="I97:I160" si="24">ROUND(U97,2)</f>
        <v>84.24</v>
      </c>
      <c r="J97" s="1">
        <f t="shared" ref="J97:J160" si="25">ROUND(Q97,3)</f>
        <v>0.65500000000000003</v>
      </c>
      <c r="K97" s="1"/>
      <c r="M97">
        <v>0</v>
      </c>
      <c r="N97">
        <v>11.979100000000001</v>
      </c>
      <c r="O97">
        <v>0.46329999999999999</v>
      </c>
      <c r="P97">
        <v>-0.13600000000000001</v>
      </c>
      <c r="Q97" s="8">
        <v>0.65490999999999999</v>
      </c>
      <c r="R97">
        <v>0.1273</v>
      </c>
      <c r="S97">
        <v>1.4E-2</v>
      </c>
      <c r="T97">
        <v>1455.52</v>
      </c>
      <c r="U97">
        <v>84.242000000000004</v>
      </c>
      <c r="V97">
        <v>9.0569000000000006</v>
      </c>
      <c r="W97">
        <v>162.566982</v>
      </c>
      <c r="X97">
        <v>6.3375000000000004</v>
      </c>
      <c r="Y97">
        <v>0</v>
      </c>
    </row>
    <row r="98" spans="1:25" x14ac:dyDescent="0.25">
      <c r="A98" t="s">
        <v>53</v>
      </c>
      <c r="B98" t="s">
        <v>54</v>
      </c>
      <c r="C98" s="9">
        <f t="shared" si="10"/>
        <v>43627.567060000001</v>
      </c>
      <c r="D98">
        <f t="shared" ref="D97:D160" si="26">M98-0.5</f>
        <v>0.5</v>
      </c>
      <c r="E98">
        <f t="shared" si="20"/>
        <v>1.5</v>
      </c>
      <c r="F98" s="1">
        <f t="shared" si="21"/>
        <v>0.48199999999999998</v>
      </c>
      <c r="G98" s="1">
        <f t="shared" si="22"/>
        <v>11.92</v>
      </c>
      <c r="H98">
        <f t="shared" si="23"/>
        <v>9.0489999999999995</v>
      </c>
      <c r="I98">
        <f t="shared" si="24"/>
        <v>84.06</v>
      </c>
      <c r="J98" s="1">
        <f t="shared" si="25"/>
        <v>0.63900000000000001</v>
      </c>
      <c r="K98" s="1"/>
      <c r="M98">
        <v>1</v>
      </c>
      <c r="N98">
        <v>11.920299999999999</v>
      </c>
      <c r="O98">
        <v>0.48220000000000002</v>
      </c>
      <c r="P98">
        <v>-0.1144</v>
      </c>
      <c r="Q98" s="8">
        <v>0.63871</v>
      </c>
      <c r="R98">
        <v>0.1275</v>
      </c>
      <c r="S98">
        <v>1.4E-2</v>
      </c>
      <c r="T98">
        <v>1455.34</v>
      </c>
      <c r="U98">
        <v>84.061999999999998</v>
      </c>
      <c r="V98">
        <v>9.0487000000000002</v>
      </c>
      <c r="W98">
        <v>162.56706</v>
      </c>
      <c r="X98">
        <v>6.3316999999999997</v>
      </c>
      <c r="Y98">
        <v>1.01</v>
      </c>
    </row>
    <row r="99" spans="1:25" x14ac:dyDescent="0.25">
      <c r="A99" t="s">
        <v>53</v>
      </c>
      <c r="B99" t="s">
        <v>54</v>
      </c>
      <c r="C99" s="9">
        <f t="shared" si="10"/>
        <v>43627.567080000001</v>
      </c>
      <c r="D99">
        <f t="shared" si="26"/>
        <v>1.5</v>
      </c>
      <c r="E99">
        <f t="shared" si="20"/>
        <v>2.5</v>
      </c>
      <c r="F99" s="1">
        <f t="shared" si="21"/>
        <v>0.48499999999999999</v>
      </c>
      <c r="G99" s="1">
        <f t="shared" si="22"/>
        <v>11.91</v>
      </c>
      <c r="H99">
        <f t="shared" si="23"/>
        <v>9.0030000000000001</v>
      </c>
      <c r="I99">
        <f t="shared" si="24"/>
        <v>83.62</v>
      </c>
      <c r="J99" s="1">
        <f t="shared" si="25"/>
        <v>0.69799999999999995</v>
      </c>
      <c r="K99" s="1"/>
      <c r="M99">
        <v>2</v>
      </c>
      <c r="N99">
        <v>11.9099</v>
      </c>
      <c r="O99">
        <v>0.48530000000000001</v>
      </c>
      <c r="P99">
        <v>-0.1108</v>
      </c>
      <c r="Q99" s="8">
        <v>0.69833999999999996</v>
      </c>
      <c r="R99">
        <v>0.1273</v>
      </c>
      <c r="S99">
        <v>1.4E-2</v>
      </c>
      <c r="T99">
        <v>1455.32</v>
      </c>
      <c r="U99">
        <v>83.614999999999995</v>
      </c>
      <c r="V99">
        <v>9.0024999999999995</v>
      </c>
      <c r="W99">
        <v>162.56708</v>
      </c>
      <c r="X99">
        <v>6.2994000000000003</v>
      </c>
      <c r="Y99">
        <v>2.0190000000000001</v>
      </c>
    </row>
    <row r="100" spans="1:25" x14ac:dyDescent="0.25">
      <c r="A100" t="s">
        <v>53</v>
      </c>
      <c r="B100" t="s">
        <v>54</v>
      </c>
      <c r="C100" s="9">
        <f t="shared" si="10"/>
        <v>43627.567099</v>
      </c>
      <c r="D100">
        <f t="shared" si="26"/>
        <v>2.5</v>
      </c>
      <c r="E100">
        <f t="shared" si="20"/>
        <v>3.5</v>
      </c>
      <c r="F100" s="1">
        <f t="shared" si="21"/>
        <v>0.48699999999999999</v>
      </c>
      <c r="G100" s="1">
        <f t="shared" si="22"/>
        <v>11.901999999999999</v>
      </c>
      <c r="H100">
        <f t="shared" si="23"/>
        <v>9.0069999999999997</v>
      </c>
      <c r="I100">
        <f t="shared" si="24"/>
        <v>83.65</v>
      </c>
      <c r="J100" s="1">
        <f t="shared" si="25"/>
        <v>0.76200000000000001</v>
      </c>
      <c r="K100" s="1"/>
      <c r="M100">
        <v>3</v>
      </c>
      <c r="N100">
        <v>11.9015</v>
      </c>
      <c r="O100">
        <v>0.48680000000000001</v>
      </c>
      <c r="P100">
        <v>-0.1087</v>
      </c>
      <c r="Q100" s="8">
        <v>0.76160000000000005</v>
      </c>
      <c r="R100">
        <v>0.1275</v>
      </c>
      <c r="S100">
        <v>1.4E-2</v>
      </c>
      <c r="T100">
        <v>1455.31</v>
      </c>
      <c r="U100">
        <v>83.644999999999996</v>
      </c>
      <c r="V100">
        <v>9.0074000000000005</v>
      </c>
      <c r="W100">
        <v>162.56709900000001</v>
      </c>
      <c r="X100">
        <v>6.3028000000000004</v>
      </c>
      <c r="Y100">
        <v>3.028</v>
      </c>
    </row>
    <row r="101" spans="1:25" x14ac:dyDescent="0.25">
      <c r="A101" t="s">
        <v>53</v>
      </c>
      <c r="B101" t="s">
        <v>54</v>
      </c>
      <c r="C101" s="9">
        <f t="shared" si="10"/>
        <v>43627.56712</v>
      </c>
      <c r="D101">
        <f t="shared" si="26"/>
        <v>3.5</v>
      </c>
      <c r="E101">
        <f t="shared" si="20"/>
        <v>4.5</v>
      </c>
      <c r="F101" s="1">
        <f t="shared" si="21"/>
        <v>0.54500000000000004</v>
      </c>
      <c r="G101" s="1">
        <f t="shared" si="22"/>
        <v>11.81</v>
      </c>
      <c r="H101">
        <f t="shared" si="23"/>
        <v>9.0069999999999997</v>
      </c>
      <c r="I101">
        <f t="shared" si="24"/>
        <v>83.5</v>
      </c>
      <c r="J101" s="1">
        <f t="shared" si="25"/>
        <v>0.78600000000000003</v>
      </c>
      <c r="K101" s="1"/>
      <c r="M101">
        <v>4</v>
      </c>
      <c r="N101">
        <v>11.8096</v>
      </c>
      <c r="O101">
        <v>0.54479999999999995</v>
      </c>
      <c r="P101">
        <v>-5.2999999999999999E-2</v>
      </c>
      <c r="Q101" s="8">
        <v>0.78569999999999995</v>
      </c>
      <c r="R101">
        <v>0.12740000000000001</v>
      </c>
      <c r="S101">
        <v>1.2E-2</v>
      </c>
      <c r="T101">
        <v>1455.05</v>
      </c>
      <c r="U101">
        <v>83.495999999999995</v>
      </c>
      <c r="V101">
        <v>9.0068000000000001</v>
      </c>
      <c r="W101">
        <v>162.56711999999999</v>
      </c>
      <c r="X101">
        <v>6.3023999999999996</v>
      </c>
      <c r="Y101">
        <v>4.0380000000000003</v>
      </c>
    </row>
    <row r="102" spans="1:25" x14ac:dyDescent="0.25">
      <c r="A102" t="s">
        <v>53</v>
      </c>
      <c r="B102" t="s">
        <v>54</v>
      </c>
      <c r="C102" s="9">
        <f t="shared" si="10"/>
        <v>43627.567141</v>
      </c>
      <c r="D102">
        <f t="shared" si="26"/>
        <v>4.5</v>
      </c>
      <c r="E102">
        <f t="shared" si="20"/>
        <v>5.5</v>
      </c>
      <c r="F102" s="1">
        <f t="shared" si="21"/>
        <v>0.56000000000000005</v>
      </c>
      <c r="G102" s="1">
        <f t="shared" si="22"/>
        <v>11.773</v>
      </c>
      <c r="H102">
        <f t="shared" si="23"/>
        <v>8.9979999999999993</v>
      </c>
      <c r="I102">
        <f t="shared" si="24"/>
        <v>83.35</v>
      </c>
      <c r="J102" s="1">
        <f t="shared" si="25"/>
        <v>0.71799999999999997</v>
      </c>
      <c r="K102" s="1"/>
      <c r="M102">
        <v>5</v>
      </c>
      <c r="N102">
        <v>11.773300000000001</v>
      </c>
      <c r="O102">
        <v>0.56040000000000001</v>
      </c>
      <c r="P102">
        <v>-3.6700000000000003E-2</v>
      </c>
      <c r="Q102" s="8">
        <v>0.71836</v>
      </c>
      <c r="R102">
        <v>0.12720000000000001</v>
      </c>
      <c r="S102">
        <v>1.4E-2</v>
      </c>
      <c r="T102">
        <v>1454.94</v>
      </c>
      <c r="U102">
        <v>83.35</v>
      </c>
      <c r="V102">
        <v>8.9977</v>
      </c>
      <c r="W102">
        <v>162.56714099999999</v>
      </c>
      <c r="X102">
        <v>6.2960000000000003</v>
      </c>
      <c r="Y102">
        <v>5.0469999999999997</v>
      </c>
    </row>
    <row r="103" spans="1:25" x14ac:dyDescent="0.25">
      <c r="A103" t="s">
        <v>53</v>
      </c>
      <c r="B103" t="s">
        <v>54</v>
      </c>
      <c r="C103" s="9">
        <f t="shared" si="10"/>
        <v>43627.567158999998</v>
      </c>
      <c r="D103">
        <f t="shared" si="26"/>
        <v>5.5</v>
      </c>
      <c r="E103">
        <f t="shared" si="20"/>
        <v>6.5</v>
      </c>
      <c r="F103" s="1">
        <f t="shared" si="21"/>
        <v>0.57499999999999996</v>
      </c>
      <c r="G103" s="1">
        <f t="shared" si="22"/>
        <v>11.768000000000001</v>
      </c>
      <c r="H103">
        <f t="shared" si="23"/>
        <v>9.0269999999999992</v>
      </c>
      <c r="I103">
        <f t="shared" si="24"/>
        <v>83.62</v>
      </c>
      <c r="J103" s="1">
        <f t="shared" si="25"/>
        <v>0.73299999999999998</v>
      </c>
      <c r="K103" s="1"/>
      <c r="M103">
        <v>6</v>
      </c>
      <c r="N103">
        <v>11.7684</v>
      </c>
      <c r="O103">
        <v>0.57509999999999994</v>
      </c>
      <c r="P103">
        <v>-2.47E-2</v>
      </c>
      <c r="Q103" s="8">
        <v>0.73326999999999998</v>
      </c>
      <c r="R103">
        <v>0.12759999999999999</v>
      </c>
      <c r="S103">
        <v>1.4999999999999999E-2</v>
      </c>
      <c r="T103">
        <v>1454.96</v>
      </c>
      <c r="U103">
        <v>83.623000000000005</v>
      </c>
      <c r="V103">
        <v>9.0272000000000006</v>
      </c>
      <c r="W103">
        <v>162.567159</v>
      </c>
      <c r="X103">
        <v>6.3167</v>
      </c>
      <c r="Y103">
        <v>6.0570000000000004</v>
      </c>
    </row>
    <row r="104" spans="1:25" x14ac:dyDescent="0.25">
      <c r="A104" t="s">
        <v>53</v>
      </c>
      <c r="B104" t="s">
        <v>54</v>
      </c>
      <c r="C104" s="9">
        <f t="shared" si="10"/>
        <v>43627.567179999998</v>
      </c>
      <c r="D104">
        <f t="shared" si="26"/>
        <v>6.5</v>
      </c>
      <c r="E104">
        <f t="shared" si="20"/>
        <v>7.5</v>
      </c>
      <c r="F104" s="1">
        <f t="shared" si="21"/>
        <v>0.65100000000000002</v>
      </c>
      <c r="G104" s="1">
        <f t="shared" si="22"/>
        <v>11.659000000000001</v>
      </c>
      <c r="H104">
        <f t="shared" si="23"/>
        <v>9.0109999999999992</v>
      </c>
      <c r="I104">
        <f t="shared" si="24"/>
        <v>83.31</v>
      </c>
      <c r="J104" s="1">
        <f t="shared" si="25"/>
        <v>0.71399999999999997</v>
      </c>
      <c r="K104" s="1"/>
      <c r="M104">
        <v>7</v>
      </c>
      <c r="N104">
        <v>11.6592</v>
      </c>
      <c r="O104">
        <v>0.6512</v>
      </c>
      <c r="P104">
        <v>4.7E-2</v>
      </c>
      <c r="Q104" s="8">
        <v>0.71353</v>
      </c>
      <c r="R104">
        <v>0.128</v>
      </c>
      <c r="S104">
        <v>1.6E-2</v>
      </c>
      <c r="T104">
        <v>1454.65</v>
      </c>
      <c r="U104">
        <v>83.305000000000007</v>
      </c>
      <c r="V104">
        <v>9.0112000000000005</v>
      </c>
      <c r="W104">
        <v>162.56718000000001</v>
      </c>
      <c r="X104">
        <v>6.3055000000000003</v>
      </c>
      <c r="Y104">
        <v>7.0659999999999998</v>
      </c>
    </row>
    <row r="105" spans="1:25" x14ac:dyDescent="0.25">
      <c r="A105" t="s">
        <v>53</v>
      </c>
      <c r="B105" t="s">
        <v>54</v>
      </c>
      <c r="C105" s="9">
        <f t="shared" si="10"/>
        <v>43627.567200999998</v>
      </c>
      <c r="D105">
        <f t="shared" si="26"/>
        <v>7.5</v>
      </c>
      <c r="E105">
        <f t="shared" si="20"/>
        <v>8.5</v>
      </c>
      <c r="F105" s="1">
        <f t="shared" si="21"/>
        <v>8.4039999999999999</v>
      </c>
      <c r="G105" s="1">
        <f t="shared" si="22"/>
        <v>10.119999999999999</v>
      </c>
      <c r="H105">
        <f t="shared" si="23"/>
        <v>8.8879999999999999</v>
      </c>
      <c r="I105">
        <f t="shared" si="24"/>
        <v>83.31</v>
      </c>
      <c r="J105" s="1">
        <f t="shared" si="25"/>
        <v>0.59299999999999997</v>
      </c>
      <c r="K105" s="1"/>
      <c r="M105">
        <v>8</v>
      </c>
      <c r="N105">
        <v>10.1197</v>
      </c>
      <c r="O105">
        <v>8.4042999999999992</v>
      </c>
      <c r="P105">
        <v>6.2481</v>
      </c>
      <c r="Q105" s="8">
        <v>0.59336999999999995</v>
      </c>
      <c r="R105">
        <v>0.12790000000000001</v>
      </c>
      <c r="S105">
        <v>1.6E-2</v>
      </c>
      <c r="T105">
        <v>1458.19</v>
      </c>
      <c r="U105">
        <v>83.307000000000002</v>
      </c>
      <c r="V105">
        <v>8.8881999999999994</v>
      </c>
      <c r="W105">
        <v>162.56720100000001</v>
      </c>
      <c r="X105">
        <v>6.2194000000000003</v>
      </c>
      <c r="Y105">
        <v>8.0760000000000005</v>
      </c>
    </row>
    <row r="106" spans="1:25" x14ac:dyDescent="0.25">
      <c r="A106" t="s">
        <v>53</v>
      </c>
      <c r="B106" t="s">
        <v>54</v>
      </c>
      <c r="C106" s="9">
        <f t="shared" si="10"/>
        <v>43627.567219999997</v>
      </c>
      <c r="D106">
        <f t="shared" si="26"/>
        <v>8.5</v>
      </c>
      <c r="E106">
        <f t="shared" si="20"/>
        <v>9.5</v>
      </c>
      <c r="F106" s="1">
        <f t="shared" si="21"/>
        <v>17.494</v>
      </c>
      <c r="G106" s="1">
        <f t="shared" si="22"/>
        <v>9.7200000000000006</v>
      </c>
      <c r="H106">
        <f t="shared" si="23"/>
        <v>8.4420000000000002</v>
      </c>
      <c r="I106">
        <f t="shared" si="24"/>
        <v>83.09</v>
      </c>
      <c r="J106" s="1">
        <f t="shared" si="25"/>
        <v>0.39100000000000001</v>
      </c>
      <c r="K106" s="1"/>
      <c r="M106">
        <v>9</v>
      </c>
      <c r="N106">
        <v>9.7202000000000002</v>
      </c>
      <c r="O106">
        <v>17.4939</v>
      </c>
      <c r="P106">
        <v>13.3581</v>
      </c>
      <c r="Q106" s="8">
        <v>0.39121</v>
      </c>
      <c r="R106">
        <v>0.12790000000000001</v>
      </c>
      <c r="S106">
        <v>1.7000000000000001E-2</v>
      </c>
      <c r="T106">
        <v>1467.7</v>
      </c>
      <c r="U106">
        <v>83.084999999999994</v>
      </c>
      <c r="V106">
        <v>8.4415999999999993</v>
      </c>
      <c r="W106">
        <v>162.56721999999999</v>
      </c>
      <c r="X106">
        <v>5.9069000000000003</v>
      </c>
      <c r="Y106">
        <v>9.0860000000000003</v>
      </c>
    </row>
    <row r="107" spans="1:25" x14ac:dyDescent="0.25">
      <c r="A107" t="s">
        <v>53</v>
      </c>
      <c r="B107" t="s">
        <v>54</v>
      </c>
      <c r="C107" s="9">
        <f t="shared" si="10"/>
        <v>43627.567239999997</v>
      </c>
      <c r="D107">
        <f t="shared" si="26"/>
        <v>9.5</v>
      </c>
      <c r="E107">
        <f t="shared" si="20"/>
        <v>10.5</v>
      </c>
      <c r="F107" s="1">
        <f t="shared" si="21"/>
        <v>20.460999999999999</v>
      </c>
      <c r="G107" s="1">
        <f t="shared" si="22"/>
        <v>9.7690000000000001</v>
      </c>
      <c r="H107">
        <f t="shared" si="23"/>
        <v>7.9539999999999997</v>
      </c>
      <c r="I107">
        <f t="shared" si="24"/>
        <v>79.88</v>
      </c>
      <c r="J107" s="1">
        <f t="shared" si="25"/>
        <v>0.33500000000000002</v>
      </c>
      <c r="K107" s="1"/>
      <c r="M107">
        <v>10</v>
      </c>
      <c r="N107">
        <v>9.7689000000000004</v>
      </c>
      <c r="O107">
        <v>20.460999999999999</v>
      </c>
      <c r="P107">
        <v>15.6591</v>
      </c>
      <c r="Q107" s="8">
        <v>0.33528000000000002</v>
      </c>
      <c r="R107">
        <v>0.12790000000000001</v>
      </c>
      <c r="S107">
        <v>1.7000000000000001E-2</v>
      </c>
      <c r="T107">
        <v>1471.5</v>
      </c>
      <c r="U107">
        <v>79.875</v>
      </c>
      <c r="V107">
        <v>7.9538000000000002</v>
      </c>
      <c r="W107">
        <v>162.56724</v>
      </c>
      <c r="X107">
        <v>5.5655999999999999</v>
      </c>
      <c r="Y107">
        <v>10.095000000000001</v>
      </c>
    </row>
    <row r="108" spans="1:25" x14ac:dyDescent="0.25">
      <c r="A108" t="s">
        <v>53</v>
      </c>
      <c r="B108" t="s">
        <v>54</v>
      </c>
      <c r="C108" s="9">
        <f t="shared" si="10"/>
        <v>43627.567260999997</v>
      </c>
      <c r="D108">
        <f t="shared" si="26"/>
        <v>10.5</v>
      </c>
      <c r="E108">
        <f t="shared" si="20"/>
        <v>11.5</v>
      </c>
      <c r="F108" s="1">
        <f t="shared" si="21"/>
        <v>23.356000000000002</v>
      </c>
      <c r="G108" s="1">
        <f t="shared" si="22"/>
        <v>9.4009999999999998</v>
      </c>
      <c r="H108">
        <f t="shared" si="23"/>
        <v>7.4770000000000003</v>
      </c>
      <c r="I108">
        <f t="shared" si="24"/>
        <v>75.87</v>
      </c>
      <c r="J108" s="1">
        <f t="shared" si="25"/>
        <v>0.28599999999999998</v>
      </c>
      <c r="K108" s="1"/>
      <c r="M108">
        <v>11</v>
      </c>
      <c r="N108">
        <v>9.4006000000000007</v>
      </c>
      <c r="O108">
        <v>23.355799999999999</v>
      </c>
      <c r="P108">
        <v>17.962700000000002</v>
      </c>
      <c r="Q108" s="8">
        <v>0.28573999999999999</v>
      </c>
      <c r="R108">
        <v>0.1278</v>
      </c>
      <c r="S108">
        <v>1.6E-2</v>
      </c>
      <c r="T108">
        <v>1473.64</v>
      </c>
      <c r="U108">
        <v>75.872</v>
      </c>
      <c r="V108">
        <v>7.4767999999999999</v>
      </c>
      <c r="W108">
        <v>162.567261</v>
      </c>
      <c r="X108">
        <v>5.2317999999999998</v>
      </c>
      <c r="Y108">
        <v>11.105</v>
      </c>
    </row>
    <row r="109" spans="1:25" x14ac:dyDescent="0.25">
      <c r="A109" t="s">
        <v>53</v>
      </c>
      <c r="B109" t="s">
        <v>54</v>
      </c>
      <c r="C109" s="9">
        <f t="shared" si="10"/>
        <v>43627.567280000003</v>
      </c>
      <c r="D109">
        <f t="shared" si="26"/>
        <v>11.5</v>
      </c>
      <c r="E109">
        <f t="shared" si="20"/>
        <v>12.5</v>
      </c>
      <c r="F109" s="1">
        <f t="shared" si="21"/>
        <v>24.335999999999999</v>
      </c>
      <c r="G109" s="1">
        <f t="shared" si="22"/>
        <v>8.9640000000000004</v>
      </c>
      <c r="H109">
        <f t="shared" si="23"/>
        <v>7.117</v>
      </c>
      <c r="I109">
        <f t="shared" si="24"/>
        <v>71.959999999999994</v>
      </c>
      <c r="J109" s="1">
        <f t="shared" si="25"/>
        <v>0.26900000000000002</v>
      </c>
      <c r="K109" s="1"/>
      <c r="M109">
        <v>12</v>
      </c>
      <c r="N109">
        <v>8.9639000000000006</v>
      </c>
      <c r="O109">
        <v>24.336400000000001</v>
      </c>
      <c r="P109">
        <v>18.787400000000002</v>
      </c>
      <c r="Q109" s="8">
        <v>0.26940999999999998</v>
      </c>
      <c r="R109">
        <v>0.1275</v>
      </c>
      <c r="S109">
        <v>1.4999999999999999E-2</v>
      </c>
      <c r="T109">
        <v>1473.2</v>
      </c>
      <c r="U109">
        <v>71.959000000000003</v>
      </c>
      <c r="V109">
        <v>7.1166</v>
      </c>
      <c r="W109">
        <v>162.56728000000001</v>
      </c>
      <c r="X109">
        <v>4.9798</v>
      </c>
      <c r="Y109">
        <v>12.114000000000001</v>
      </c>
    </row>
    <row r="110" spans="1:25" x14ac:dyDescent="0.25">
      <c r="A110" t="s">
        <v>53</v>
      </c>
      <c r="B110" t="s">
        <v>54</v>
      </c>
      <c r="C110" s="9">
        <f t="shared" si="10"/>
        <v>43627.567300000002</v>
      </c>
      <c r="D110">
        <f t="shared" si="26"/>
        <v>12.5</v>
      </c>
      <c r="E110">
        <f t="shared" si="20"/>
        <v>13.5</v>
      </c>
      <c r="F110" s="1">
        <f t="shared" si="21"/>
        <v>24.786000000000001</v>
      </c>
      <c r="G110" s="1">
        <f t="shared" si="22"/>
        <v>8.5939999999999994</v>
      </c>
      <c r="H110">
        <f t="shared" si="23"/>
        <v>6.8849999999999998</v>
      </c>
      <c r="I110">
        <f t="shared" si="24"/>
        <v>69.239999999999995</v>
      </c>
      <c r="J110" s="1">
        <f t="shared" si="25"/>
        <v>0.254</v>
      </c>
      <c r="K110" s="1"/>
      <c r="M110">
        <v>13</v>
      </c>
      <c r="N110">
        <v>8.5942000000000007</v>
      </c>
      <c r="O110">
        <v>24.786300000000001</v>
      </c>
      <c r="P110">
        <v>19.188400000000001</v>
      </c>
      <c r="Q110" s="8">
        <v>0.25439000000000001</v>
      </c>
      <c r="R110">
        <v>0.12740000000000001</v>
      </c>
      <c r="S110">
        <v>1.4999999999999999E-2</v>
      </c>
      <c r="T110">
        <v>1472.35</v>
      </c>
      <c r="U110">
        <v>69.236000000000004</v>
      </c>
      <c r="V110">
        <v>6.8849999999999998</v>
      </c>
      <c r="W110">
        <v>162.56729999999999</v>
      </c>
      <c r="X110">
        <v>4.8177000000000003</v>
      </c>
      <c r="Y110">
        <v>13.124000000000001</v>
      </c>
    </row>
    <row r="111" spans="1:25" x14ac:dyDescent="0.25">
      <c r="A111" t="s">
        <v>53</v>
      </c>
      <c r="B111" t="s">
        <v>54</v>
      </c>
      <c r="C111" s="9">
        <f t="shared" si="10"/>
        <v>43627.567320000002</v>
      </c>
      <c r="D111">
        <f t="shared" si="26"/>
        <v>13.5</v>
      </c>
      <c r="E111">
        <f t="shared" si="20"/>
        <v>14.5</v>
      </c>
      <c r="F111" s="1">
        <f t="shared" si="21"/>
        <v>25.343</v>
      </c>
      <c r="G111" s="1">
        <f t="shared" si="22"/>
        <v>8.0440000000000005</v>
      </c>
      <c r="H111">
        <f t="shared" si="23"/>
        <v>6.7080000000000002</v>
      </c>
      <c r="I111">
        <f t="shared" si="24"/>
        <v>66.849999999999994</v>
      </c>
      <c r="J111" s="1">
        <f t="shared" si="25"/>
        <v>0.248</v>
      </c>
      <c r="K111" s="1"/>
      <c r="M111">
        <v>14</v>
      </c>
      <c r="N111">
        <v>8.0442999999999998</v>
      </c>
      <c r="O111">
        <v>25.3429</v>
      </c>
      <c r="P111">
        <v>19.695499999999999</v>
      </c>
      <c r="Q111" s="8">
        <v>0.24797</v>
      </c>
      <c r="R111">
        <v>0.12770000000000001</v>
      </c>
      <c r="S111">
        <v>1.6E-2</v>
      </c>
      <c r="T111">
        <v>1470.94</v>
      </c>
      <c r="U111">
        <v>66.853999999999999</v>
      </c>
      <c r="V111">
        <v>6.7081999999999997</v>
      </c>
      <c r="W111">
        <v>162.56732</v>
      </c>
      <c r="X111">
        <v>4.694</v>
      </c>
      <c r="Y111">
        <v>14.132999999999999</v>
      </c>
    </row>
    <row r="112" spans="1:25" x14ac:dyDescent="0.25">
      <c r="A112" t="s">
        <v>53</v>
      </c>
      <c r="B112" t="s">
        <v>54</v>
      </c>
      <c r="C112" s="9">
        <f t="shared" si="10"/>
        <v>43627.567340000001</v>
      </c>
      <c r="D112">
        <f t="shared" si="26"/>
        <v>14.5</v>
      </c>
      <c r="E112">
        <f t="shared" si="20"/>
        <v>15.5</v>
      </c>
      <c r="F112" s="1">
        <f t="shared" si="21"/>
        <v>25.768000000000001</v>
      </c>
      <c r="G112" s="1">
        <f t="shared" si="22"/>
        <v>7.5140000000000002</v>
      </c>
      <c r="H112">
        <f t="shared" si="23"/>
        <v>6.5869999999999997</v>
      </c>
      <c r="I112">
        <f t="shared" si="24"/>
        <v>65.02</v>
      </c>
      <c r="J112" s="1">
        <f t="shared" si="25"/>
        <v>0.24</v>
      </c>
      <c r="K112" s="1"/>
      <c r="M112">
        <v>15</v>
      </c>
      <c r="N112">
        <v>7.5141</v>
      </c>
      <c r="O112">
        <v>25.767700000000001</v>
      </c>
      <c r="P112">
        <v>20.0943</v>
      </c>
      <c r="Q112" s="8">
        <v>0.24001</v>
      </c>
      <c r="R112">
        <v>0.12759999999999999</v>
      </c>
      <c r="S112">
        <v>1.7000000000000001E-2</v>
      </c>
      <c r="T112">
        <v>1469.41</v>
      </c>
      <c r="U112">
        <v>65.022999999999996</v>
      </c>
      <c r="V112">
        <v>6.5865</v>
      </c>
      <c r="W112">
        <v>162.56734</v>
      </c>
      <c r="X112">
        <v>4.6087999999999996</v>
      </c>
      <c r="Y112">
        <v>15.143000000000001</v>
      </c>
    </row>
    <row r="113" spans="1:25" x14ac:dyDescent="0.25">
      <c r="A113" t="s">
        <v>53</v>
      </c>
      <c r="B113" t="s">
        <v>54</v>
      </c>
      <c r="C113" s="9">
        <f t="shared" si="10"/>
        <v>43627.567360000001</v>
      </c>
      <c r="D113">
        <f t="shared" si="26"/>
        <v>15.5</v>
      </c>
      <c r="E113">
        <f t="shared" si="20"/>
        <v>16.5</v>
      </c>
      <c r="F113" s="1">
        <f t="shared" si="21"/>
        <v>26.45</v>
      </c>
      <c r="G113" s="1">
        <f t="shared" si="22"/>
        <v>6.827</v>
      </c>
      <c r="H113">
        <f t="shared" si="23"/>
        <v>6.367</v>
      </c>
      <c r="I113">
        <f t="shared" si="24"/>
        <v>62.14</v>
      </c>
      <c r="J113" s="1">
        <f t="shared" si="25"/>
        <v>0.23</v>
      </c>
      <c r="K113" s="1"/>
      <c r="M113">
        <v>16</v>
      </c>
      <c r="N113">
        <v>6.8273000000000001</v>
      </c>
      <c r="O113">
        <v>26.45</v>
      </c>
      <c r="P113">
        <v>20.712399999999999</v>
      </c>
      <c r="Q113" s="8">
        <v>0.22982</v>
      </c>
      <c r="R113">
        <v>0.1278</v>
      </c>
      <c r="S113">
        <v>1.7000000000000001E-2</v>
      </c>
      <c r="T113">
        <v>1467.56</v>
      </c>
      <c r="U113">
        <v>62.136000000000003</v>
      </c>
      <c r="V113">
        <v>6.3670999999999998</v>
      </c>
      <c r="W113">
        <v>162.56736000000001</v>
      </c>
      <c r="X113">
        <v>4.4553000000000003</v>
      </c>
      <c r="Y113">
        <v>16.152000000000001</v>
      </c>
    </row>
    <row r="114" spans="1:25" x14ac:dyDescent="0.25">
      <c r="A114" t="s">
        <v>53</v>
      </c>
      <c r="B114" t="s">
        <v>54</v>
      </c>
      <c r="C114" s="9">
        <f t="shared" si="10"/>
        <v>43627.567382000001</v>
      </c>
      <c r="D114">
        <f t="shared" si="26"/>
        <v>16.5</v>
      </c>
      <c r="E114">
        <f t="shared" si="20"/>
        <v>17.5</v>
      </c>
      <c r="F114" s="1">
        <f t="shared" si="21"/>
        <v>26.995999999999999</v>
      </c>
      <c r="G114" s="1">
        <f t="shared" si="22"/>
        <v>6.5609999999999999</v>
      </c>
      <c r="H114">
        <f t="shared" si="23"/>
        <v>6.0860000000000003</v>
      </c>
      <c r="I114">
        <f t="shared" si="24"/>
        <v>59.23</v>
      </c>
      <c r="J114" s="1">
        <f t="shared" si="25"/>
        <v>0.221</v>
      </c>
      <c r="K114" s="1"/>
      <c r="M114">
        <v>17</v>
      </c>
      <c r="N114">
        <v>6.5613000000000001</v>
      </c>
      <c r="O114">
        <v>26.996300000000002</v>
      </c>
      <c r="P114">
        <v>21.172799999999999</v>
      </c>
      <c r="Q114" s="8">
        <v>0.22120999999999999</v>
      </c>
      <c r="R114">
        <v>0.12759999999999999</v>
      </c>
      <c r="S114">
        <v>1.7000000000000001E-2</v>
      </c>
      <c r="T114">
        <v>1467.2</v>
      </c>
      <c r="U114">
        <v>59.231000000000002</v>
      </c>
      <c r="V114">
        <v>6.0856000000000003</v>
      </c>
      <c r="W114">
        <v>162.56738200000001</v>
      </c>
      <c r="X114">
        <v>4.2584</v>
      </c>
      <c r="Y114">
        <v>17.161999999999999</v>
      </c>
    </row>
    <row r="115" spans="1:25" x14ac:dyDescent="0.25">
      <c r="A115" t="s">
        <v>53</v>
      </c>
      <c r="B115" t="s">
        <v>54</v>
      </c>
      <c r="C115" s="9">
        <f t="shared" si="10"/>
        <v>43627.567401</v>
      </c>
      <c r="D115">
        <f t="shared" si="26"/>
        <v>17.5</v>
      </c>
      <c r="E115">
        <f t="shared" si="20"/>
        <v>18.5</v>
      </c>
      <c r="F115" s="1">
        <f t="shared" si="21"/>
        <v>27.452999999999999</v>
      </c>
      <c r="G115" s="1">
        <f t="shared" si="22"/>
        <v>6.3339999999999996</v>
      </c>
      <c r="H115">
        <f t="shared" si="23"/>
        <v>5.8040000000000003</v>
      </c>
      <c r="I115">
        <f t="shared" si="24"/>
        <v>56.36</v>
      </c>
      <c r="J115" s="1">
        <f t="shared" si="25"/>
        <v>0.216</v>
      </c>
      <c r="K115" s="1"/>
      <c r="M115">
        <v>18</v>
      </c>
      <c r="N115">
        <v>6.3334999999999999</v>
      </c>
      <c r="O115">
        <v>27.4526</v>
      </c>
      <c r="P115">
        <v>21.558</v>
      </c>
      <c r="Q115" s="8">
        <v>0.21631</v>
      </c>
      <c r="R115">
        <v>0.1278</v>
      </c>
      <c r="S115">
        <v>1.7000000000000001E-2</v>
      </c>
      <c r="T115">
        <v>1466.87</v>
      </c>
      <c r="U115">
        <v>56.357999999999997</v>
      </c>
      <c r="V115">
        <v>5.8041</v>
      </c>
      <c r="W115">
        <v>162.56740099999999</v>
      </c>
      <c r="X115">
        <v>4.0613000000000001</v>
      </c>
      <c r="Y115">
        <v>18.172000000000001</v>
      </c>
    </row>
    <row r="116" spans="1:25" x14ac:dyDescent="0.25">
      <c r="A116" t="s">
        <v>53</v>
      </c>
      <c r="B116" t="s">
        <v>54</v>
      </c>
      <c r="C116" s="9">
        <f t="shared" si="10"/>
        <v>43627.567423</v>
      </c>
      <c r="D116">
        <f t="shared" si="26"/>
        <v>18.5</v>
      </c>
      <c r="E116">
        <f t="shared" si="20"/>
        <v>19.5</v>
      </c>
      <c r="F116" s="1">
        <f t="shared" si="21"/>
        <v>27.891999999999999</v>
      </c>
      <c r="G116" s="1">
        <f t="shared" si="22"/>
        <v>6.2889999999999997</v>
      </c>
      <c r="H116">
        <f t="shared" si="23"/>
        <v>5.5339999999999998</v>
      </c>
      <c r="I116">
        <f t="shared" si="24"/>
        <v>53.83</v>
      </c>
      <c r="J116" s="1">
        <f t="shared" si="25"/>
        <v>0.21199999999999999</v>
      </c>
      <c r="K116" s="1"/>
      <c r="M116">
        <v>19</v>
      </c>
      <c r="N116">
        <v>6.2888000000000002</v>
      </c>
      <c r="O116">
        <v>27.891500000000001</v>
      </c>
      <c r="P116">
        <v>21.9087</v>
      </c>
      <c r="Q116" s="8">
        <v>0.21171000000000001</v>
      </c>
      <c r="R116">
        <v>0.12770000000000001</v>
      </c>
      <c r="S116">
        <v>1.7999999999999999E-2</v>
      </c>
      <c r="T116">
        <v>1467.26</v>
      </c>
      <c r="U116">
        <v>53.83</v>
      </c>
      <c r="V116">
        <v>5.5335999999999999</v>
      </c>
      <c r="W116">
        <v>162.56742299999999</v>
      </c>
      <c r="X116">
        <v>3.8721000000000001</v>
      </c>
      <c r="Y116">
        <v>19.181000000000001</v>
      </c>
    </row>
    <row r="117" spans="1:25" x14ac:dyDescent="0.25">
      <c r="A117" t="s">
        <v>53</v>
      </c>
      <c r="B117" t="s">
        <v>54</v>
      </c>
      <c r="C117" s="9">
        <f t="shared" si="10"/>
        <v>43627.567442</v>
      </c>
      <c r="D117">
        <f t="shared" si="26"/>
        <v>19.5</v>
      </c>
      <c r="E117">
        <f t="shared" si="20"/>
        <v>20.5</v>
      </c>
      <c r="F117" s="1">
        <f t="shared" si="21"/>
        <v>28.48</v>
      </c>
      <c r="G117" s="1">
        <f t="shared" si="22"/>
        <v>6.44</v>
      </c>
      <c r="H117">
        <f t="shared" si="23"/>
        <v>5.3860000000000001</v>
      </c>
      <c r="I117">
        <f t="shared" si="24"/>
        <v>52.78</v>
      </c>
      <c r="J117" s="1">
        <f t="shared" si="25"/>
        <v>0.20899999999999999</v>
      </c>
      <c r="K117" s="1"/>
      <c r="M117">
        <v>20</v>
      </c>
      <c r="N117">
        <v>6.4394999999999998</v>
      </c>
      <c r="O117">
        <v>28.4803</v>
      </c>
      <c r="P117">
        <v>22.355</v>
      </c>
      <c r="Q117" s="8">
        <v>0.20930000000000001</v>
      </c>
      <c r="R117">
        <v>0.12759999999999999</v>
      </c>
      <c r="S117">
        <v>1.7999999999999999E-2</v>
      </c>
      <c r="T117">
        <v>1468.62</v>
      </c>
      <c r="U117">
        <v>52.783000000000001</v>
      </c>
      <c r="V117">
        <v>5.3857999999999997</v>
      </c>
      <c r="W117">
        <v>162.567442</v>
      </c>
      <c r="X117">
        <v>3.7686999999999999</v>
      </c>
      <c r="Y117">
        <v>20.190999999999999</v>
      </c>
    </row>
    <row r="118" spans="1:25" x14ac:dyDescent="0.25">
      <c r="A118" t="s">
        <v>53</v>
      </c>
      <c r="B118" t="s">
        <v>54</v>
      </c>
      <c r="C118" s="9">
        <f t="shared" si="10"/>
        <v>43627.567462999999</v>
      </c>
      <c r="D118">
        <f t="shared" si="26"/>
        <v>20.5</v>
      </c>
      <c r="E118">
        <f t="shared" si="20"/>
        <v>21.5</v>
      </c>
      <c r="F118" s="1">
        <f t="shared" si="21"/>
        <v>28.841000000000001</v>
      </c>
      <c r="G118" s="1">
        <f t="shared" si="22"/>
        <v>6.633</v>
      </c>
      <c r="H118">
        <f t="shared" si="23"/>
        <v>5.1459999999999999</v>
      </c>
      <c r="I118">
        <f t="shared" si="24"/>
        <v>50.79</v>
      </c>
      <c r="J118" s="1">
        <f t="shared" si="25"/>
        <v>0.20799999999999999</v>
      </c>
      <c r="K118" s="1"/>
      <c r="M118">
        <v>21</v>
      </c>
      <c r="N118">
        <v>6.6326000000000001</v>
      </c>
      <c r="O118">
        <v>28.841000000000001</v>
      </c>
      <c r="P118">
        <v>22.616199999999999</v>
      </c>
      <c r="Q118" s="8">
        <v>0.20755999999999999</v>
      </c>
      <c r="R118">
        <v>0.1278</v>
      </c>
      <c r="S118">
        <v>1.7999999999999999E-2</v>
      </c>
      <c r="T118">
        <v>1469.85</v>
      </c>
      <c r="U118">
        <v>50.786999999999999</v>
      </c>
      <c r="V118">
        <v>5.1463999999999999</v>
      </c>
      <c r="W118">
        <v>162.567463</v>
      </c>
      <c r="X118">
        <v>3.6012</v>
      </c>
      <c r="Y118">
        <v>21.2</v>
      </c>
    </row>
    <row r="119" spans="1:25" x14ac:dyDescent="0.25">
      <c r="A119" t="s">
        <v>53</v>
      </c>
      <c r="B119" t="s">
        <v>54</v>
      </c>
      <c r="C119" s="9">
        <f t="shared" si="10"/>
        <v>43627.567481999999</v>
      </c>
      <c r="D119">
        <f t="shared" si="26"/>
        <v>21.5</v>
      </c>
      <c r="E119">
        <f t="shared" si="20"/>
        <v>22.5</v>
      </c>
      <c r="F119" s="1">
        <f t="shared" si="21"/>
        <v>29.143000000000001</v>
      </c>
      <c r="G119" s="1">
        <f t="shared" si="22"/>
        <v>6.8680000000000003</v>
      </c>
      <c r="H119">
        <f t="shared" si="23"/>
        <v>5.0919999999999996</v>
      </c>
      <c r="I119">
        <f t="shared" si="24"/>
        <v>50.63</v>
      </c>
      <c r="J119" s="1">
        <f t="shared" si="25"/>
        <v>0.20699999999999999</v>
      </c>
      <c r="K119" s="1"/>
      <c r="M119">
        <v>22</v>
      </c>
      <c r="N119">
        <v>6.8677000000000001</v>
      </c>
      <c r="O119">
        <v>29.1433</v>
      </c>
      <c r="P119">
        <v>22.825399999999998</v>
      </c>
      <c r="Q119" s="8">
        <v>0.20673</v>
      </c>
      <c r="R119">
        <v>0.1278</v>
      </c>
      <c r="S119">
        <v>1.7999999999999999E-2</v>
      </c>
      <c r="T119">
        <v>1471.18</v>
      </c>
      <c r="U119">
        <v>50.625999999999998</v>
      </c>
      <c r="V119">
        <v>5.0918000000000001</v>
      </c>
      <c r="W119">
        <v>162.56748200000001</v>
      </c>
      <c r="X119">
        <v>3.5629</v>
      </c>
      <c r="Y119">
        <v>22.21</v>
      </c>
    </row>
    <row r="120" spans="1:25" x14ac:dyDescent="0.25">
      <c r="A120" t="s">
        <v>53</v>
      </c>
      <c r="B120" t="s">
        <v>54</v>
      </c>
      <c r="C120" s="9">
        <f t="shared" si="10"/>
        <v>43627.567502999998</v>
      </c>
      <c r="D120">
        <f t="shared" si="26"/>
        <v>22.5</v>
      </c>
      <c r="E120">
        <f t="shared" si="20"/>
        <v>23.5</v>
      </c>
      <c r="F120" s="1">
        <f t="shared" si="21"/>
        <v>29.501000000000001</v>
      </c>
      <c r="G120" s="1">
        <f t="shared" si="22"/>
        <v>7.1609999999999996</v>
      </c>
      <c r="H120">
        <f t="shared" si="23"/>
        <v>5.0709999999999997</v>
      </c>
      <c r="I120">
        <f t="shared" si="24"/>
        <v>50.88</v>
      </c>
      <c r="J120" s="1">
        <f t="shared" si="25"/>
        <v>0.20499999999999999</v>
      </c>
      <c r="K120" s="1"/>
      <c r="M120">
        <v>23</v>
      </c>
      <c r="N120">
        <v>7.1612999999999998</v>
      </c>
      <c r="O120">
        <v>29.500599999999999</v>
      </c>
      <c r="P120">
        <v>23.069400000000002</v>
      </c>
      <c r="Q120" s="8">
        <v>0.20516000000000001</v>
      </c>
      <c r="R120">
        <v>0.12759999999999999</v>
      </c>
      <c r="S120">
        <v>1.7999999999999999E-2</v>
      </c>
      <c r="T120">
        <v>1472.8</v>
      </c>
      <c r="U120">
        <v>50.88</v>
      </c>
      <c r="V120">
        <v>5.0708000000000002</v>
      </c>
      <c r="W120">
        <v>162.56750299999999</v>
      </c>
      <c r="X120">
        <v>3.5482</v>
      </c>
      <c r="Y120">
        <v>23.22</v>
      </c>
    </row>
    <row r="121" spans="1:25" x14ac:dyDescent="0.25">
      <c r="A121" t="s">
        <v>53</v>
      </c>
      <c r="B121" t="s">
        <v>54</v>
      </c>
      <c r="C121" s="9">
        <f t="shared" si="10"/>
        <v>43627.567522999998</v>
      </c>
      <c r="D121">
        <f t="shared" si="26"/>
        <v>23.5</v>
      </c>
      <c r="E121">
        <f t="shared" si="20"/>
        <v>24.5</v>
      </c>
      <c r="F121" s="1">
        <f t="shared" si="21"/>
        <v>29.876000000000001</v>
      </c>
      <c r="G121" s="1">
        <f t="shared" si="22"/>
        <v>7.4669999999999996</v>
      </c>
      <c r="H121">
        <f t="shared" si="23"/>
        <v>4.8840000000000003</v>
      </c>
      <c r="I121">
        <f t="shared" si="24"/>
        <v>49.48</v>
      </c>
      <c r="J121" s="1">
        <f t="shared" si="25"/>
        <v>0.20399999999999999</v>
      </c>
      <c r="K121" s="1"/>
      <c r="M121">
        <v>24</v>
      </c>
      <c r="N121">
        <v>7.4669999999999996</v>
      </c>
      <c r="O121">
        <v>29.876200000000001</v>
      </c>
      <c r="P121">
        <v>23.3248</v>
      </c>
      <c r="Q121" s="8">
        <v>0.20424999999999999</v>
      </c>
      <c r="R121">
        <v>0.12759999999999999</v>
      </c>
      <c r="S121">
        <v>1.7999999999999999E-2</v>
      </c>
      <c r="T121">
        <v>1474.47</v>
      </c>
      <c r="U121">
        <v>49.475999999999999</v>
      </c>
      <c r="V121">
        <v>4.8842999999999996</v>
      </c>
      <c r="W121">
        <v>162.56752299999999</v>
      </c>
      <c r="X121">
        <v>3.4177</v>
      </c>
      <c r="Y121">
        <v>24.228999999999999</v>
      </c>
    </row>
    <row r="122" spans="1:25" x14ac:dyDescent="0.25">
      <c r="A122" t="s">
        <v>53</v>
      </c>
      <c r="B122" t="s">
        <v>54</v>
      </c>
      <c r="C122" s="9">
        <f t="shared" si="10"/>
        <v>43627.567543999998</v>
      </c>
      <c r="D122">
        <f t="shared" si="26"/>
        <v>24.5</v>
      </c>
      <c r="E122">
        <f t="shared" si="20"/>
        <v>25.5</v>
      </c>
      <c r="F122" s="1">
        <f t="shared" si="21"/>
        <v>30.111000000000001</v>
      </c>
      <c r="G122" s="1">
        <f t="shared" si="22"/>
        <v>7.6449999999999996</v>
      </c>
      <c r="H122">
        <f t="shared" si="23"/>
        <v>4.6609999999999996</v>
      </c>
      <c r="I122">
        <f t="shared" si="24"/>
        <v>47.49</v>
      </c>
      <c r="J122" s="1">
        <f t="shared" si="25"/>
        <v>0.20599999999999999</v>
      </c>
      <c r="K122" s="1"/>
      <c r="M122">
        <v>25</v>
      </c>
      <c r="N122">
        <v>7.6451000000000002</v>
      </c>
      <c r="O122">
        <v>30.1111</v>
      </c>
      <c r="P122">
        <v>23.485499999999998</v>
      </c>
      <c r="Q122" s="8">
        <v>0.20580999999999999</v>
      </c>
      <c r="R122">
        <v>0.12759999999999999</v>
      </c>
      <c r="S122">
        <v>1.7999999999999999E-2</v>
      </c>
      <c r="T122">
        <v>1475.47</v>
      </c>
      <c r="U122">
        <v>47.485999999999997</v>
      </c>
      <c r="V122">
        <v>4.6614000000000004</v>
      </c>
      <c r="W122">
        <v>162.567544</v>
      </c>
      <c r="X122">
        <v>3.2618</v>
      </c>
      <c r="Y122">
        <v>25.239000000000001</v>
      </c>
    </row>
    <row r="123" spans="1:25" x14ac:dyDescent="0.25">
      <c r="A123" t="s">
        <v>53</v>
      </c>
      <c r="B123" t="s">
        <v>54</v>
      </c>
      <c r="C123" s="9">
        <f t="shared" si="10"/>
        <v>43627.567563999997</v>
      </c>
      <c r="D123">
        <f t="shared" si="26"/>
        <v>25.5</v>
      </c>
      <c r="E123">
        <f t="shared" si="20"/>
        <v>26.5</v>
      </c>
      <c r="F123" s="1">
        <f t="shared" si="21"/>
        <v>30.303999999999998</v>
      </c>
      <c r="G123" s="1">
        <f t="shared" si="22"/>
        <v>7.7309999999999999</v>
      </c>
      <c r="H123">
        <f t="shared" si="23"/>
        <v>4.4130000000000003</v>
      </c>
      <c r="I123">
        <f t="shared" si="24"/>
        <v>45.1</v>
      </c>
      <c r="J123" s="1">
        <f t="shared" si="25"/>
        <v>0.20799999999999999</v>
      </c>
      <c r="K123" s="1"/>
      <c r="M123">
        <v>26</v>
      </c>
      <c r="N123">
        <v>7.7305999999999999</v>
      </c>
      <c r="O123">
        <v>30.304200000000002</v>
      </c>
      <c r="P123">
        <v>23.625499999999999</v>
      </c>
      <c r="Q123" s="8">
        <v>0.20755000000000001</v>
      </c>
      <c r="R123">
        <v>0.1275</v>
      </c>
      <c r="S123">
        <v>1.7999999999999999E-2</v>
      </c>
      <c r="T123">
        <v>1476.06</v>
      </c>
      <c r="U123">
        <v>45.094999999999999</v>
      </c>
      <c r="V123">
        <v>4.4124999999999996</v>
      </c>
      <c r="W123">
        <v>162.567564</v>
      </c>
      <c r="X123">
        <v>3.0876000000000001</v>
      </c>
      <c r="Y123">
        <v>26.248000000000001</v>
      </c>
    </row>
    <row r="124" spans="1:25" x14ac:dyDescent="0.25">
      <c r="A124" t="s">
        <v>53</v>
      </c>
      <c r="B124" t="s">
        <v>54</v>
      </c>
      <c r="C124" s="9">
        <f t="shared" si="10"/>
        <v>43627.567586999998</v>
      </c>
      <c r="D124">
        <f t="shared" si="26"/>
        <v>26.5</v>
      </c>
      <c r="E124">
        <f t="shared" si="20"/>
        <v>27.5</v>
      </c>
      <c r="F124" s="1">
        <f t="shared" si="21"/>
        <v>30.427</v>
      </c>
      <c r="G124" s="1">
        <f t="shared" si="22"/>
        <v>7.7380000000000004</v>
      </c>
      <c r="H124">
        <f t="shared" si="23"/>
        <v>4.0960000000000001</v>
      </c>
      <c r="I124">
        <f t="shared" si="24"/>
        <v>41.9</v>
      </c>
      <c r="J124" s="1">
        <f t="shared" si="25"/>
        <v>0.20899999999999999</v>
      </c>
      <c r="K124" s="1"/>
      <c r="M124">
        <v>27</v>
      </c>
      <c r="N124">
        <v>7.7384000000000004</v>
      </c>
      <c r="O124">
        <v>30.4267</v>
      </c>
      <c r="P124">
        <v>23.720500000000001</v>
      </c>
      <c r="Q124" s="8">
        <v>0.20904</v>
      </c>
      <c r="R124">
        <v>0.12759999999999999</v>
      </c>
      <c r="S124">
        <v>1.7999999999999999E-2</v>
      </c>
      <c r="T124">
        <v>1476.25</v>
      </c>
      <c r="U124">
        <v>41.902000000000001</v>
      </c>
      <c r="V124">
        <v>4.0960000000000001</v>
      </c>
      <c r="W124">
        <v>162.567587</v>
      </c>
      <c r="X124">
        <v>2.8662000000000001</v>
      </c>
      <c r="Y124">
        <v>27.257999999999999</v>
      </c>
    </row>
    <row r="125" spans="1:25" x14ac:dyDescent="0.25">
      <c r="A125" t="s">
        <v>53</v>
      </c>
      <c r="B125" t="s">
        <v>54</v>
      </c>
      <c r="C125" s="9">
        <f t="shared" si="10"/>
        <v>43627.567606999997</v>
      </c>
      <c r="D125">
        <f t="shared" si="26"/>
        <v>27.5</v>
      </c>
      <c r="E125">
        <f t="shared" si="20"/>
        <v>28.5</v>
      </c>
      <c r="F125" s="1">
        <f t="shared" si="21"/>
        <v>30.559000000000001</v>
      </c>
      <c r="G125" s="1">
        <f t="shared" si="22"/>
        <v>7.7210000000000001</v>
      </c>
      <c r="H125">
        <f t="shared" si="23"/>
        <v>3.7869999999999999</v>
      </c>
      <c r="I125">
        <f t="shared" si="24"/>
        <v>38.76</v>
      </c>
      <c r="J125" s="1">
        <f t="shared" si="25"/>
        <v>0.22</v>
      </c>
      <c r="K125" s="1"/>
      <c r="M125">
        <v>28</v>
      </c>
      <c r="N125">
        <v>7.7211999999999996</v>
      </c>
      <c r="O125">
        <v>30.559000000000001</v>
      </c>
      <c r="P125">
        <v>23.826699999999999</v>
      </c>
      <c r="Q125" s="8">
        <v>0.2203</v>
      </c>
      <c r="R125">
        <v>0.1275</v>
      </c>
      <c r="S125">
        <v>1.7999999999999999E-2</v>
      </c>
      <c r="T125">
        <v>1476.37</v>
      </c>
      <c r="U125">
        <v>38.761000000000003</v>
      </c>
      <c r="V125">
        <v>3.7871999999999999</v>
      </c>
      <c r="W125">
        <v>162.56760700000001</v>
      </c>
      <c r="X125">
        <v>2.6501000000000001</v>
      </c>
      <c r="Y125">
        <v>28.268000000000001</v>
      </c>
    </row>
    <row r="126" spans="1:25" x14ac:dyDescent="0.25">
      <c r="A126" t="s">
        <v>53</v>
      </c>
      <c r="B126" t="s">
        <v>54</v>
      </c>
      <c r="C126" s="9">
        <f t="shared" si="10"/>
        <v>43627.567628999997</v>
      </c>
      <c r="D126">
        <f t="shared" si="26"/>
        <v>28.5</v>
      </c>
      <c r="E126">
        <f t="shared" si="20"/>
        <v>29.5</v>
      </c>
      <c r="F126" s="1">
        <f t="shared" si="21"/>
        <v>30.704000000000001</v>
      </c>
      <c r="G126" s="1">
        <f t="shared" si="22"/>
        <v>7.7629999999999999</v>
      </c>
      <c r="H126">
        <f t="shared" si="23"/>
        <v>3.5379999999999998</v>
      </c>
      <c r="I126">
        <f t="shared" si="24"/>
        <v>36.28</v>
      </c>
      <c r="J126" s="1">
        <f t="shared" si="25"/>
        <v>0.219</v>
      </c>
      <c r="K126" s="1"/>
      <c r="M126">
        <v>29</v>
      </c>
      <c r="N126">
        <v>7.7633000000000001</v>
      </c>
      <c r="O126">
        <v>30.703600000000002</v>
      </c>
      <c r="P126">
        <v>23.9344</v>
      </c>
      <c r="Q126" s="8">
        <v>0.21919</v>
      </c>
      <c r="R126">
        <v>0.12759999999999999</v>
      </c>
      <c r="S126">
        <v>1.7999999999999999E-2</v>
      </c>
      <c r="T126">
        <v>1476.73</v>
      </c>
      <c r="U126">
        <v>36.283000000000001</v>
      </c>
      <c r="V126">
        <v>3.5384000000000002</v>
      </c>
      <c r="W126">
        <v>162.56762900000001</v>
      </c>
      <c r="X126">
        <v>2.4759000000000002</v>
      </c>
      <c r="Y126">
        <v>29.277000000000001</v>
      </c>
    </row>
    <row r="127" spans="1:25" x14ac:dyDescent="0.25">
      <c r="A127" t="s">
        <v>53</v>
      </c>
      <c r="B127" t="s">
        <v>54</v>
      </c>
      <c r="C127" s="9">
        <f t="shared" si="10"/>
        <v>43627.567648999997</v>
      </c>
      <c r="D127">
        <f t="shared" si="26"/>
        <v>29.5</v>
      </c>
      <c r="E127">
        <f t="shared" si="20"/>
        <v>30.5</v>
      </c>
      <c r="F127" s="1">
        <f t="shared" si="21"/>
        <v>30.798999999999999</v>
      </c>
      <c r="G127" s="1">
        <f t="shared" si="22"/>
        <v>7.6379999999999999</v>
      </c>
      <c r="H127">
        <f t="shared" si="23"/>
        <v>3.3279999999999998</v>
      </c>
      <c r="I127">
        <f t="shared" si="24"/>
        <v>34.06</v>
      </c>
      <c r="J127" s="1">
        <f t="shared" si="25"/>
        <v>0.216</v>
      </c>
      <c r="K127" s="1"/>
      <c r="M127">
        <v>30</v>
      </c>
      <c r="N127">
        <v>7.6375000000000002</v>
      </c>
      <c r="O127">
        <v>30.799399999999999</v>
      </c>
      <c r="P127">
        <v>24.026900000000001</v>
      </c>
      <c r="Q127" s="8">
        <v>0.21629000000000001</v>
      </c>
      <c r="R127">
        <v>0.1275</v>
      </c>
      <c r="S127">
        <v>1.7999999999999999E-2</v>
      </c>
      <c r="T127">
        <v>1476.38</v>
      </c>
      <c r="U127">
        <v>34.055</v>
      </c>
      <c r="V127">
        <v>3.3283999999999998</v>
      </c>
      <c r="W127">
        <v>162.56764899999999</v>
      </c>
      <c r="X127">
        <v>2.3290000000000002</v>
      </c>
      <c r="Y127">
        <v>30.286999999999999</v>
      </c>
    </row>
    <row r="128" spans="1:25" x14ac:dyDescent="0.25">
      <c r="A128" t="s">
        <v>53</v>
      </c>
      <c r="B128" t="s">
        <v>54</v>
      </c>
      <c r="C128" s="9">
        <f t="shared" si="10"/>
        <v>43627.567669999997</v>
      </c>
      <c r="D128">
        <f t="shared" si="26"/>
        <v>30.5</v>
      </c>
      <c r="E128">
        <f t="shared" si="20"/>
        <v>31.5</v>
      </c>
      <c r="F128" s="1">
        <f t="shared" si="21"/>
        <v>30.864000000000001</v>
      </c>
      <c r="G128" s="1">
        <f t="shared" si="22"/>
        <v>7.5490000000000004</v>
      </c>
      <c r="H128">
        <f t="shared" si="23"/>
        <v>3.0910000000000002</v>
      </c>
      <c r="I128">
        <f t="shared" si="24"/>
        <v>31.58</v>
      </c>
      <c r="J128" s="1">
        <f t="shared" si="25"/>
        <v>0.218</v>
      </c>
      <c r="K128" s="1"/>
      <c r="M128">
        <v>31</v>
      </c>
      <c r="N128">
        <v>7.5490000000000004</v>
      </c>
      <c r="O128">
        <v>30.864000000000001</v>
      </c>
      <c r="P128">
        <v>24.089700000000001</v>
      </c>
      <c r="Q128" s="8">
        <v>0.21765000000000001</v>
      </c>
      <c r="R128">
        <v>0.12740000000000001</v>
      </c>
      <c r="S128">
        <v>1.7999999999999999E-2</v>
      </c>
      <c r="T128">
        <v>1476.13</v>
      </c>
      <c r="U128">
        <v>31.577999999999999</v>
      </c>
      <c r="V128">
        <v>3.0914000000000001</v>
      </c>
      <c r="W128">
        <v>162.56766999999999</v>
      </c>
      <c r="X128">
        <v>2.1631999999999998</v>
      </c>
      <c r="Y128">
        <v>31.297000000000001</v>
      </c>
    </row>
    <row r="129" spans="1:25" x14ac:dyDescent="0.25">
      <c r="A129" t="s">
        <v>53</v>
      </c>
      <c r="B129" t="s">
        <v>54</v>
      </c>
      <c r="C129" s="9">
        <f t="shared" si="10"/>
        <v>43627.567690999997</v>
      </c>
      <c r="D129">
        <f t="shared" si="26"/>
        <v>31.5</v>
      </c>
      <c r="E129">
        <f t="shared" si="20"/>
        <v>32.5</v>
      </c>
      <c r="F129" s="1">
        <f t="shared" si="21"/>
        <v>30.925000000000001</v>
      </c>
      <c r="G129" s="1">
        <f t="shared" si="22"/>
        <v>7.5229999999999997</v>
      </c>
      <c r="H129">
        <f t="shared" si="23"/>
        <v>2.9390000000000001</v>
      </c>
      <c r="I129">
        <f t="shared" si="24"/>
        <v>30.02</v>
      </c>
      <c r="J129" s="1">
        <f t="shared" si="25"/>
        <v>0.217</v>
      </c>
      <c r="K129" s="1"/>
      <c r="M129">
        <v>32</v>
      </c>
      <c r="N129">
        <v>7.5228999999999999</v>
      </c>
      <c r="O129">
        <v>30.925000000000001</v>
      </c>
      <c r="P129">
        <v>24.141100000000002</v>
      </c>
      <c r="Q129" s="8">
        <v>0.21665999999999999</v>
      </c>
      <c r="R129">
        <v>0.1275</v>
      </c>
      <c r="S129">
        <v>1.7999999999999999E-2</v>
      </c>
      <c r="T129">
        <v>1476.12</v>
      </c>
      <c r="U129">
        <v>30.015999999999998</v>
      </c>
      <c r="V129">
        <v>2.9390000000000001</v>
      </c>
      <c r="W129">
        <v>162.567691</v>
      </c>
      <c r="X129">
        <v>2.0566</v>
      </c>
      <c r="Y129">
        <v>32.305999999999997</v>
      </c>
    </row>
    <row r="130" spans="1:25" x14ac:dyDescent="0.25">
      <c r="A130" t="s">
        <v>53</v>
      </c>
      <c r="B130" t="s">
        <v>54</v>
      </c>
      <c r="C130" s="9">
        <f t="shared" si="10"/>
        <v>43627.567711999996</v>
      </c>
      <c r="D130">
        <f t="shared" si="26"/>
        <v>32.5</v>
      </c>
      <c r="E130">
        <f t="shared" si="20"/>
        <v>33.5</v>
      </c>
      <c r="F130" s="1">
        <f t="shared" si="21"/>
        <v>31.009</v>
      </c>
      <c r="G130" s="1">
        <f t="shared" si="22"/>
        <v>7.64</v>
      </c>
      <c r="H130">
        <f t="shared" si="23"/>
        <v>3.0419999999999998</v>
      </c>
      <c r="I130">
        <f t="shared" si="24"/>
        <v>31.17</v>
      </c>
      <c r="J130" s="1">
        <f t="shared" si="25"/>
        <v>0.224</v>
      </c>
      <c r="K130" s="1"/>
      <c r="M130">
        <v>33</v>
      </c>
      <c r="N130">
        <v>7.6403999999999996</v>
      </c>
      <c r="O130">
        <v>31.008800000000001</v>
      </c>
      <c r="P130">
        <v>24.190899999999999</v>
      </c>
      <c r="Q130" s="8">
        <v>0.22361</v>
      </c>
      <c r="R130">
        <v>0.12740000000000001</v>
      </c>
      <c r="S130">
        <v>1.7999999999999999E-2</v>
      </c>
      <c r="T130">
        <v>1476.7</v>
      </c>
      <c r="U130">
        <v>31.164999999999999</v>
      </c>
      <c r="V130">
        <v>3.0417000000000001</v>
      </c>
      <c r="W130">
        <v>162.567712</v>
      </c>
      <c r="X130">
        <v>2.1284000000000001</v>
      </c>
      <c r="Y130">
        <v>33.316000000000003</v>
      </c>
    </row>
    <row r="131" spans="1:25" x14ac:dyDescent="0.25">
      <c r="A131" t="s">
        <v>53</v>
      </c>
      <c r="B131" t="s">
        <v>54</v>
      </c>
      <c r="C131" s="9">
        <f t="shared" si="10"/>
        <v>43627.567732000003</v>
      </c>
      <c r="D131">
        <f t="shared" si="26"/>
        <v>33.5</v>
      </c>
      <c r="E131">
        <f t="shared" si="20"/>
        <v>34.5</v>
      </c>
      <c r="F131" s="1">
        <f t="shared" si="21"/>
        <v>31.071999999999999</v>
      </c>
      <c r="G131" s="1">
        <f t="shared" si="22"/>
        <v>7.6959999999999997</v>
      </c>
      <c r="H131">
        <f t="shared" si="23"/>
        <v>3.0830000000000002</v>
      </c>
      <c r="I131">
        <f t="shared" si="24"/>
        <v>31.64</v>
      </c>
      <c r="J131" s="1">
        <f t="shared" si="25"/>
        <v>0.22900000000000001</v>
      </c>
      <c r="K131" s="1"/>
      <c r="M131">
        <v>34</v>
      </c>
      <c r="N131">
        <v>7.6958000000000002</v>
      </c>
      <c r="O131">
        <v>31.071899999999999</v>
      </c>
      <c r="P131">
        <v>24.232800000000001</v>
      </c>
      <c r="Q131" s="8">
        <v>0.22888</v>
      </c>
      <c r="R131">
        <v>0.12740000000000001</v>
      </c>
      <c r="S131">
        <v>1.7999999999999999E-2</v>
      </c>
      <c r="T131">
        <v>1477.01</v>
      </c>
      <c r="U131">
        <v>31.637</v>
      </c>
      <c r="V131">
        <v>3.0825</v>
      </c>
      <c r="W131">
        <v>162.56773200000001</v>
      </c>
      <c r="X131">
        <v>2.157</v>
      </c>
      <c r="Y131">
        <v>34.325000000000003</v>
      </c>
    </row>
    <row r="132" spans="1:25" x14ac:dyDescent="0.25">
      <c r="A132" t="s">
        <v>53</v>
      </c>
      <c r="B132" t="s">
        <v>54</v>
      </c>
      <c r="C132" s="9">
        <f t="shared" ref="C132:C191" si="27">DATE(2019,1,$W132)+($W132-FLOOR($W132,1))</f>
        <v>43627.567754000003</v>
      </c>
      <c r="D132">
        <f t="shared" si="26"/>
        <v>34.5</v>
      </c>
      <c r="E132">
        <f t="shared" si="20"/>
        <v>35.5</v>
      </c>
      <c r="F132" s="1">
        <f t="shared" si="21"/>
        <v>31.137</v>
      </c>
      <c r="G132" s="1">
        <f t="shared" si="22"/>
        <v>7.7370000000000001</v>
      </c>
      <c r="H132">
        <f t="shared" si="23"/>
        <v>2.899</v>
      </c>
      <c r="I132">
        <f t="shared" si="24"/>
        <v>29.79</v>
      </c>
      <c r="J132" s="1">
        <f t="shared" si="25"/>
        <v>0.23300000000000001</v>
      </c>
      <c r="K132" s="1"/>
      <c r="M132">
        <v>35</v>
      </c>
      <c r="N132">
        <v>7.7366000000000001</v>
      </c>
      <c r="O132">
        <v>31.136500000000002</v>
      </c>
      <c r="P132">
        <v>24.277899999999999</v>
      </c>
      <c r="Q132" s="8">
        <v>0.23326</v>
      </c>
      <c r="R132">
        <v>0.12740000000000001</v>
      </c>
      <c r="S132">
        <v>1.7999999999999999E-2</v>
      </c>
      <c r="T132">
        <v>1477.26</v>
      </c>
      <c r="U132">
        <v>29.792999999999999</v>
      </c>
      <c r="V132">
        <v>2.8988999999999998</v>
      </c>
      <c r="W132">
        <v>162.56775400000001</v>
      </c>
      <c r="X132">
        <v>2.0285000000000002</v>
      </c>
      <c r="Y132">
        <v>35.335000000000001</v>
      </c>
    </row>
    <row r="133" spans="1:25" x14ac:dyDescent="0.25">
      <c r="A133" t="s">
        <v>53</v>
      </c>
      <c r="B133" t="s">
        <v>54</v>
      </c>
      <c r="C133" s="9">
        <f t="shared" si="27"/>
        <v>43627.567774000003</v>
      </c>
      <c r="D133">
        <f t="shared" si="26"/>
        <v>35.5</v>
      </c>
      <c r="E133">
        <f t="shared" si="20"/>
        <v>36.5</v>
      </c>
      <c r="F133" s="1">
        <f t="shared" si="21"/>
        <v>31.196000000000002</v>
      </c>
      <c r="G133" s="1">
        <f t="shared" si="22"/>
        <v>7.7190000000000003</v>
      </c>
      <c r="H133">
        <f t="shared" si="23"/>
        <v>2.5009999999999999</v>
      </c>
      <c r="I133">
        <f t="shared" si="24"/>
        <v>25.7</v>
      </c>
      <c r="J133" s="1">
        <f t="shared" si="25"/>
        <v>0.23300000000000001</v>
      </c>
      <c r="K133" s="1"/>
      <c r="M133">
        <v>36</v>
      </c>
      <c r="N133">
        <v>7.7186000000000003</v>
      </c>
      <c r="O133">
        <v>31.196000000000002</v>
      </c>
      <c r="P133">
        <v>24.327200000000001</v>
      </c>
      <c r="Q133" s="8">
        <v>0.23341000000000001</v>
      </c>
      <c r="R133">
        <v>0.1273</v>
      </c>
      <c r="S133">
        <v>1.7999999999999999E-2</v>
      </c>
      <c r="T133">
        <v>1477.28</v>
      </c>
      <c r="U133">
        <v>25.701000000000001</v>
      </c>
      <c r="V133">
        <v>2.5009000000000001</v>
      </c>
      <c r="W133">
        <v>162.56777399999999</v>
      </c>
      <c r="X133">
        <v>1.75</v>
      </c>
      <c r="Y133">
        <v>36.344999999999999</v>
      </c>
    </row>
    <row r="134" spans="1:25" x14ac:dyDescent="0.25">
      <c r="A134" t="s">
        <v>53</v>
      </c>
      <c r="B134" t="s">
        <v>54</v>
      </c>
      <c r="C134" s="9">
        <f t="shared" si="27"/>
        <v>43627.567794000002</v>
      </c>
      <c r="D134">
        <f t="shared" si="26"/>
        <v>36.5</v>
      </c>
      <c r="E134">
        <f t="shared" si="20"/>
        <v>37.5</v>
      </c>
      <c r="F134" s="1">
        <f t="shared" si="21"/>
        <v>31.241</v>
      </c>
      <c r="G134" s="1">
        <f t="shared" si="22"/>
        <v>7.7149999999999999</v>
      </c>
      <c r="H134">
        <f t="shared" si="23"/>
        <v>2.1970000000000001</v>
      </c>
      <c r="I134">
        <f t="shared" si="24"/>
        <v>22.58</v>
      </c>
      <c r="J134" s="1">
        <f t="shared" si="25"/>
        <v>0.24099999999999999</v>
      </c>
      <c r="K134" s="1"/>
      <c r="M134">
        <v>37</v>
      </c>
      <c r="N134">
        <v>7.7153</v>
      </c>
      <c r="O134">
        <v>31.240500000000001</v>
      </c>
      <c r="P134">
        <v>24.362500000000001</v>
      </c>
      <c r="Q134" s="8">
        <v>0.2412</v>
      </c>
      <c r="R134">
        <v>0.1273</v>
      </c>
      <c r="S134">
        <v>1.7999999999999999E-2</v>
      </c>
      <c r="T134">
        <v>1477.34</v>
      </c>
      <c r="U134">
        <v>22.582999999999998</v>
      </c>
      <c r="V134">
        <v>2.1970000000000001</v>
      </c>
      <c r="W134">
        <v>162.56779399999999</v>
      </c>
      <c r="X134">
        <v>1.5374000000000001</v>
      </c>
      <c r="Y134">
        <v>37.353999999999999</v>
      </c>
    </row>
    <row r="135" spans="1:25" x14ac:dyDescent="0.25">
      <c r="A135" t="s">
        <v>53</v>
      </c>
      <c r="B135" t="s">
        <v>54</v>
      </c>
      <c r="C135" s="9">
        <f t="shared" si="27"/>
        <v>43627.567815000002</v>
      </c>
      <c r="D135">
        <f t="shared" si="26"/>
        <v>37.5</v>
      </c>
      <c r="E135">
        <f t="shared" si="20"/>
        <v>38.5</v>
      </c>
      <c r="F135" s="1">
        <f t="shared" si="21"/>
        <v>31.27</v>
      </c>
      <c r="G135" s="1">
        <f t="shared" si="22"/>
        <v>7.7389999999999999</v>
      </c>
      <c r="H135">
        <f t="shared" si="23"/>
        <v>2.0089999999999999</v>
      </c>
      <c r="I135">
        <f t="shared" si="24"/>
        <v>20.67</v>
      </c>
      <c r="J135" s="1">
        <f t="shared" si="25"/>
        <v>0.24199999999999999</v>
      </c>
      <c r="K135" s="1"/>
      <c r="M135">
        <v>38</v>
      </c>
      <c r="N135">
        <v>7.7385000000000002</v>
      </c>
      <c r="O135">
        <v>31.270099999999999</v>
      </c>
      <c r="P135">
        <v>24.3826</v>
      </c>
      <c r="Q135" s="8">
        <v>0.24207999999999999</v>
      </c>
      <c r="R135">
        <v>0.1273</v>
      </c>
      <c r="S135">
        <v>1.7999999999999999E-2</v>
      </c>
      <c r="T135">
        <v>1477.48</v>
      </c>
      <c r="U135">
        <v>20.667000000000002</v>
      </c>
      <c r="V135">
        <v>2.0091000000000001</v>
      </c>
      <c r="W135">
        <v>162.567815</v>
      </c>
      <c r="X135">
        <v>1.4058999999999999</v>
      </c>
      <c r="Y135">
        <v>38.363999999999997</v>
      </c>
    </row>
    <row r="136" spans="1:25" x14ac:dyDescent="0.25">
      <c r="A136" t="s">
        <v>53</v>
      </c>
      <c r="B136" t="s">
        <v>54</v>
      </c>
      <c r="C136" s="9">
        <f t="shared" si="27"/>
        <v>43627.567836000002</v>
      </c>
      <c r="D136">
        <f t="shared" si="26"/>
        <v>38.5</v>
      </c>
      <c r="E136">
        <f t="shared" si="20"/>
        <v>39.5</v>
      </c>
      <c r="F136" s="1">
        <f t="shared" si="21"/>
        <v>31.291</v>
      </c>
      <c r="G136" s="1">
        <f t="shared" si="22"/>
        <v>7.7489999999999997</v>
      </c>
      <c r="H136">
        <f t="shared" si="23"/>
        <v>1.9339999999999999</v>
      </c>
      <c r="I136">
        <f t="shared" si="24"/>
        <v>19.899999999999999</v>
      </c>
      <c r="J136" s="1">
        <f t="shared" si="25"/>
        <v>0.24299999999999999</v>
      </c>
      <c r="K136" s="1"/>
      <c r="M136">
        <v>39</v>
      </c>
      <c r="N136">
        <v>7.7485999999999997</v>
      </c>
      <c r="O136">
        <v>31.290700000000001</v>
      </c>
      <c r="P136">
        <v>24.397300000000001</v>
      </c>
      <c r="Q136" s="8">
        <v>0.24263999999999999</v>
      </c>
      <c r="R136">
        <v>0.1273</v>
      </c>
      <c r="S136">
        <v>1.7999999999999999E-2</v>
      </c>
      <c r="T136">
        <v>1477.56</v>
      </c>
      <c r="U136">
        <v>19.904</v>
      </c>
      <c r="V136">
        <v>1.9342999999999999</v>
      </c>
      <c r="W136">
        <v>162.567836</v>
      </c>
      <c r="X136">
        <v>1.3534999999999999</v>
      </c>
      <c r="Y136">
        <v>39.374000000000002</v>
      </c>
    </row>
    <row r="137" spans="1:25" x14ac:dyDescent="0.25">
      <c r="A137" t="s">
        <v>53</v>
      </c>
      <c r="B137" t="s">
        <v>54</v>
      </c>
      <c r="C137" s="9">
        <f t="shared" si="27"/>
        <v>43627.567856000001</v>
      </c>
      <c r="D137">
        <f t="shared" si="26"/>
        <v>39.5</v>
      </c>
      <c r="E137">
        <f t="shared" si="20"/>
        <v>40.5</v>
      </c>
      <c r="F137" s="1">
        <f t="shared" si="21"/>
        <v>31.306000000000001</v>
      </c>
      <c r="G137" s="1">
        <f t="shared" si="22"/>
        <v>7.7530000000000001</v>
      </c>
      <c r="H137">
        <f t="shared" si="23"/>
        <v>1.8680000000000001</v>
      </c>
      <c r="I137">
        <f t="shared" si="24"/>
        <v>19.22</v>
      </c>
      <c r="J137" s="1">
        <f t="shared" si="25"/>
        <v>0.24399999999999999</v>
      </c>
      <c r="K137" s="1"/>
      <c r="M137">
        <v>40</v>
      </c>
      <c r="N137">
        <v>7.7530000000000001</v>
      </c>
      <c r="O137">
        <v>31.3064</v>
      </c>
      <c r="P137">
        <v>24.409099999999999</v>
      </c>
      <c r="Q137" s="8">
        <v>0.24392</v>
      </c>
      <c r="R137">
        <v>0.12720000000000001</v>
      </c>
      <c r="S137">
        <v>1.7999999999999999E-2</v>
      </c>
      <c r="T137">
        <v>1477.62</v>
      </c>
      <c r="U137">
        <v>19.224</v>
      </c>
      <c r="V137">
        <v>1.8677999999999999</v>
      </c>
      <c r="W137">
        <v>162.56785600000001</v>
      </c>
      <c r="X137">
        <v>1.3069999999999999</v>
      </c>
      <c r="Y137">
        <v>40.383000000000003</v>
      </c>
    </row>
    <row r="138" spans="1:25" x14ac:dyDescent="0.25">
      <c r="A138" t="s">
        <v>53</v>
      </c>
      <c r="B138" t="s">
        <v>54</v>
      </c>
      <c r="C138" s="9">
        <f t="shared" si="27"/>
        <v>43627.567876000001</v>
      </c>
      <c r="D138">
        <f t="shared" si="26"/>
        <v>40.5</v>
      </c>
      <c r="E138">
        <f t="shared" si="20"/>
        <v>41.5</v>
      </c>
      <c r="F138" s="1">
        <f t="shared" si="21"/>
        <v>31.324000000000002</v>
      </c>
      <c r="G138" s="1">
        <f t="shared" si="22"/>
        <v>7.7610000000000001</v>
      </c>
      <c r="H138">
        <f t="shared" si="23"/>
        <v>1.804</v>
      </c>
      <c r="I138">
        <f t="shared" si="24"/>
        <v>18.57</v>
      </c>
      <c r="J138" s="1">
        <f t="shared" si="25"/>
        <v>0.24399999999999999</v>
      </c>
      <c r="K138" s="1"/>
      <c r="M138">
        <v>41</v>
      </c>
      <c r="N138">
        <v>7.7606999999999999</v>
      </c>
      <c r="O138">
        <v>31.324400000000001</v>
      </c>
      <c r="P138">
        <v>24.4221</v>
      </c>
      <c r="Q138" s="8">
        <v>0.2442</v>
      </c>
      <c r="R138">
        <v>0.12720000000000001</v>
      </c>
      <c r="S138">
        <v>1.7999999999999999E-2</v>
      </c>
      <c r="T138">
        <v>1477.68</v>
      </c>
      <c r="U138">
        <v>18.568999999999999</v>
      </c>
      <c r="V138">
        <v>1.8036000000000001</v>
      </c>
      <c r="W138">
        <v>162.56787600000001</v>
      </c>
      <c r="X138">
        <v>1.2621</v>
      </c>
      <c r="Y138">
        <v>41.393000000000001</v>
      </c>
    </row>
    <row r="139" spans="1:25" x14ac:dyDescent="0.25">
      <c r="A139" t="s">
        <v>53</v>
      </c>
      <c r="B139" t="s">
        <v>54</v>
      </c>
      <c r="C139" s="9">
        <f t="shared" si="27"/>
        <v>43627.567896</v>
      </c>
      <c r="D139">
        <f t="shared" si="26"/>
        <v>41.5</v>
      </c>
      <c r="E139">
        <f t="shared" si="20"/>
        <v>42.5</v>
      </c>
      <c r="F139" s="1">
        <f t="shared" si="21"/>
        <v>31.35</v>
      </c>
      <c r="G139" s="1">
        <f t="shared" si="22"/>
        <v>7.7629999999999999</v>
      </c>
      <c r="H139">
        <f t="shared" si="23"/>
        <v>1.7649999999999999</v>
      </c>
      <c r="I139">
        <f t="shared" si="24"/>
        <v>18.170000000000002</v>
      </c>
      <c r="J139" s="1">
        <f t="shared" si="25"/>
        <v>0.245</v>
      </c>
      <c r="K139" s="1"/>
      <c r="M139">
        <v>42</v>
      </c>
      <c r="N139">
        <v>7.7630999999999997</v>
      </c>
      <c r="O139">
        <v>31.350300000000001</v>
      </c>
      <c r="P139">
        <v>24.4421</v>
      </c>
      <c r="Q139" s="8">
        <v>0.24504000000000001</v>
      </c>
      <c r="R139">
        <v>0.12720000000000001</v>
      </c>
      <c r="S139">
        <v>1.7999999999999999E-2</v>
      </c>
      <c r="T139">
        <v>1477.74</v>
      </c>
      <c r="U139">
        <v>18.170000000000002</v>
      </c>
      <c r="V139">
        <v>1.7645</v>
      </c>
      <c r="W139">
        <v>162.56789599999999</v>
      </c>
      <c r="X139">
        <v>1.2346999999999999</v>
      </c>
      <c r="Y139">
        <v>42.402999999999999</v>
      </c>
    </row>
    <row r="140" spans="1:25" x14ac:dyDescent="0.25">
      <c r="A140" t="s">
        <v>53</v>
      </c>
      <c r="B140" t="s">
        <v>54</v>
      </c>
      <c r="C140" s="9">
        <f t="shared" si="27"/>
        <v>43627.567917</v>
      </c>
      <c r="D140">
        <f t="shared" si="26"/>
        <v>42.5</v>
      </c>
      <c r="E140">
        <f t="shared" si="20"/>
        <v>43.5</v>
      </c>
      <c r="F140" s="1">
        <f t="shared" si="21"/>
        <v>31.37</v>
      </c>
      <c r="G140" s="1">
        <f t="shared" si="22"/>
        <v>7.7629999999999999</v>
      </c>
      <c r="H140">
        <f t="shared" si="23"/>
        <v>1.706</v>
      </c>
      <c r="I140">
        <f t="shared" si="24"/>
        <v>17.57</v>
      </c>
      <c r="J140" s="1">
        <f t="shared" si="25"/>
        <v>0.245</v>
      </c>
      <c r="K140" s="1"/>
      <c r="M140">
        <v>43</v>
      </c>
      <c r="N140">
        <v>7.7628000000000004</v>
      </c>
      <c r="O140">
        <v>31.369700000000002</v>
      </c>
      <c r="P140">
        <v>24.4574</v>
      </c>
      <c r="Q140" s="8">
        <v>0.24512</v>
      </c>
      <c r="R140">
        <v>0.12720000000000001</v>
      </c>
      <c r="S140">
        <v>1.7999999999999999E-2</v>
      </c>
      <c r="T140">
        <v>1477.78</v>
      </c>
      <c r="U140">
        <v>17.568999999999999</v>
      </c>
      <c r="V140">
        <v>1.7059</v>
      </c>
      <c r="W140">
        <v>162.56791699999999</v>
      </c>
      <c r="X140">
        <v>1.1937</v>
      </c>
      <c r="Y140">
        <v>43.412999999999997</v>
      </c>
    </row>
    <row r="141" spans="1:25" x14ac:dyDescent="0.25">
      <c r="A141" t="s">
        <v>53</v>
      </c>
      <c r="B141" t="s">
        <v>54</v>
      </c>
      <c r="C141" s="9">
        <f t="shared" si="27"/>
        <v>43627.567937</v>
      </c>
      <c r="D141">
        <f t="shared" si="26"/>
        <v>43.5</v>
      </c>
      <c r="E141">
        <f t="shared" si="20"/>
        <v>44.5</v>
      </c>
      <c r="F141" s="1">
        <f t="shared" si="21"/>
        <v>31.388000000000002</v>
      </c>
      <c r="G141" s="1">
        <f t="shared" si="22"/>
        <v>7.7610000000000001</v>
      </c>
      <c r="H141">
        <f t="shared" si="23"/>
        <v>1.64</v>
      </c>
      <c r="I141">
        <f t="shared" si="24"/>
        <v>16.899999999999999</v>
      </c>
      <c r="J141" s="1">
        <f t="shared" si="25"/>
        <v>0.248</v>
      </c>
      <c r="K141" s="1"/>
      <c r="M141">
        <v>44</v>
      </c>
      <c r="N141">
        <v>7.7605000000000004</v>
      </c>
      <c r="O141">
        <v>31.387699999999999</v>
      </c>
      <c r="P141">
        <v>24.471800000000002</v>
      </c>
      <c r="Q141" s="8">
        <v>0.24776000000000001</v>
      </c>
      <c r="R141">
        <v>0.12720000000000001</v>
      </c>
      <c r="S141">
        <v>1.7999999999999999E-2</v>
      </c>
      <c r="T141">
        <v>1477.81</v>
      </c>
      <c r="U141">
        <v>16.896000000000001</v>
      </c>
      <c r="V141">
        <v>1.6404000000000001</v>
      </c>
      <c r="W141">
        <v>162.567937</v>
      </c>
      <c r="X141">
        <v>1.1478999999999999</v>
      </c>
      <c r="Y141">
        <v>44.421999999999997</v>
      </c>
    </row>
    <row r="142" spans="1:25" x14ac:dyDescent="0.25">
      <c r="A142" t="s">
        <v>53</v>
      </c>
      <c r="B142" t="s">
        <v>54</v>
      </c>
      <c r="C142" s="9">
        <f t="shared" si="27"/>
        <v>43627.567956999999</v>
      </c>
      <c r="D142">
        <f t="shared" si="26"/>
        <v>44.5</v>
      </c>
      <c r="E142">
        <f t="shared" si="20"/>
        <v>45.5</v>
      </c>
      <c r="F142" s="1">
        <f t="shared" si="21"/>
        <v>31.404</v>
      </c>
      <c r="G142" s="1">
        <f t="shared" si="22"/>
        <v>7.7569999999999997</v>
      </c>
      <c r="H142">
        <f t="shared" si="23"/>
        <v>1.6120000000000001</v>
      </c>
      <c r="I142">
        <f t="shared" si="24"/>
        <v>16.600000000000001</v>
      </c>
      <c r="J142" s="1">
        <f t="shared" si="25"/>
        <v>0.247</v>
      </c>
      <c r="K142" s="1"/>
      <c r="M142">
        <v>45</v>
      </c>
      <c r="N142">
        <v>7.7571000000000003</v>
      </c>
      <c r="O142">
        <v>31.404299999999999</v>
      </c>
      <c r="P142">
        <v>24.485299999999999</v>
      </c>
      <c r="Q142" s="8">
        <v>0.24664</v>
      </c>
      <c r="R142">
        <v>0.12720000000000001</v>
      </c>
      <c r="S142">
        <v>1.7999999999999999E-2</v>
      </c>
      <c r="T142">
        <v>1477.84</v>
      </c>
      <c r="U142">
        <v>16.597999999999999</v>
      </c>
      <c r="V142">
        <v>1.6114999999999999</v>
      </c>
      <c r="W142">
        <v>162.56795700000001</v>
      </c>
      <c r="X142">
        <v>1.1275999999999999</v>
      </c>
      <c r="Y142">
        <v>45.432000000000002</v>
      </c>
    </row>
    <row r="143" spans="1:25" x14ac:dyDescent="0.25">
      <c r="A143" t="s">
        <v>53</v>
      </c>
      <c r="B143" t="s">
        <v>54</v>
      </c>
      <c r="C143" s="9">
        <f t="shared" si="27"/>
        <v>43627.567977999999</v>
      </c>
      <c r="D143">
        <f t="shared" si="26"/>
        <v>45.5</v>
      </c>
      <c r="E143">
        <f t="shared" si="20"/>
        <v>46.5</v>
      </c>
      <c r="F143" s="1">
        <f t="shared" si="21"/>
        <v>31.414999999999999</v>
      </c>
      <c r="G143" s="1">
        <f t="shared" si="22"/>
        <v>7.7539999999999996</v>
      </c>
      <c r="H143">
        <f t="shared" si="23"/>
        <v>1.631</v>
      </c>
      <c r="I143">
        <f t="shared" si="24"/>
        <v>16.8</v>
      </c>
      <c r="J143" s="1">
        <f t="shared" si="25"/>
        <v>0.246</v>
      </c>
      <c r="K143" s="1"/>
      <c r="M143">
        <v>46</v>
      </c>
      <c r="N143">
        <v>7.7542</v>
      </c>
      <c r="O143">
        <v>31.4148</v>
      </c>
      <c r="P143">
        <v>24.4939</v>
      </c>
      <c r="Q143" s="8">
        <v>0.24581</v>
      </c>
      <c r="R143">
        <v>0.12709999999999999</v>
      </c>
      <c r="S143">
        <v>1.7999999999999999E-2</v>
      </c>
      <c r="T143">
        <v>1477.85</v>
      </c>
      <c r="U143">
        <v>16.8</v>
      </c>
      <c r="V143">
        <v>1.6311</v>
      </c>
      <c r="W143">
        <v>162.56797800000001</v>
      </c>
      <c r="X143">
        <v>1.1414</v>
      </c>
      <c r="Y143">
        <v>46.442</v>
      </c>
    </row>
    <row r="144" spans="1:25" x14ac:dyDescent="0.25">
      <c r="A144" t="s">
        <v>53</v>
      </c>
      <c r="B144" t="s">
        <v>54</v>
      </c>
      <c r="C144" s="9">
        <f t="shared" si="27"/>
        <v>43627.567997999999</v>
      </c>
      <c r="D144">
        <f t="shared" si="26"/>
        <v>46.5</v>
      </c>
      <c r="E144">
        <f t="shared" si="20"/>
        <v>47.5</v>
      </c>
      <c r="F144" s="1">
        <f t="shared" si="21"/>
        <v>31.423999999999999</v>
      </c>
      <c r="G144" s="1">
        <f t="shared" si="22"/>
        <v>7.7510000000000003</v>
      </c>
      <c r="H144">
        <f t="shared" si="23"/>
        <v>1.627</v>
      </c>
      <c r="I144">
        <f t="shared" si="24"/>
        <v>16.760000000000002</v>
      </c>
      <c r="J144" s="1">
        <f t="shared" si="25"/>
        <v>0.246</v>
      </c>
      <c r="K144" s="1"/>
      <c r="M144">
        <v>47</v>
      </c>
      <c r="N144">
        <v>7.7507999999999999</v>
      </c>
      <c r="O144">
        <v>31.4239</v>
      </c>
      <c r="P144">
        <v>24.5016</v>
      </c>
      <c r="Q144" s="8">
        <v>0.24551999999999999</v>
      </c>
      <c r="R144">
        <v>0.12709999999999999</v>
      </c>
      <c r="S144">
        <v>1.7999999999999999E-2</v>
      </c>
      <c r="T144">
        <v>1477.87</v>
      </c>
      <c r="U144">
        <v>16.760000000000002</v>
      </c>
      <c r="V144">
        <v>1.6272</v>
      </c>
      <c r="W144">
        <v>162.56799799999999</v>
      </c>
      <c r="X144">
        <v>1.1386000000000001</v>
      </c>
      <c r="Y144">
        <v>47.451000000000001</v>
      </c>
    </row>
    <row r="145" spans="1:25" x14ac:dyDescent="0.25">
      <c r="A145" t="s">
        <v>53</v>
      </c>
      <c r="B145" t="s">
        <v>54</v>
      </c>
      <c r="C145" s="9">
        <f t="shared" si="27"/>
        <v>43627.568016999998</v>
      </c>
      <c r="D145">
        <f t="shared" si="26"/>
        <v>47.5</v>
      </c>
      <c r="E145">
        <f t="shared" si="20"/>
        <v>48.5</v>
      </c>
      <c r="F145" s="1">
        <f t="shared" si="21"/>
        <v>31.431000000000001</v>
      </c>
      <c r="G145" s="1">
        <f t="shared" si="22"/>
        <v>7.7439999999999998</v>
      </c>
      <c r="H145">
        <f t="shared" si="23"/>
        <v>1.63</v>
      </c>
      <c r="I145">
        <f t="shared" si="24"/>
        <v>16.79</v>
      </c>
      <c r="J145" s="1">
        <f t="shared" si="25"/>
        <v>0.25</v>
      </c>
      <c r="K145" s="1"/>
      <c r="M145">
        <v>48</v>
      </c>
      <c r="N145">
        <v>7.7438000000000002</v>
      </c>
      <c r="O145">
        <v>31.4313</v>
      </c>
      <c r="P145">
        <v>24.508400000000002</v>
      </c>
      <c r="Q145" s="8">
        <v>0.25002999999999997</v>
      </c>
      <c r="R145">
        <v>0.12709999999999999</v>
      </c>
      <c r="S145">
        <v>1.7999999999999999E-2</v>
      </c>
      <c r="T145">
        <v>1477.87</v>
      </c>
      <c r="U145">
        <v>16.785</v>
      </c>
      <c r="V145">
        <v>1.6297999999999999</v>
      </c>
      <c r="W145">
        <v>162.568017</v>
      </c>
      <c r="X145">
        <v>1.1405000000000001</v>
      </c>
      <c r="Y145">
        <v>48.460999999999999</v>
      </c>
    </row>
    <row r="146" spans="1:25" x14ac:dyDescent="0.25">
      <c r="A146" t="s">
        <v>53</v>
      </c>
      <c r="B146" t="s">
        <v>54</v>
      </c>
      <c r="C146" s="9">
        <f t="shared" si="27"/>
        <v>43627.568037999998</v>
      </c>
      <c r="D146">
        <f t="shared" si="26"/>
        <v>48.5</v>
      </c>
      <c r="E146">
        <f t="shared" si="20"/>
        <v>49.5</v>
      </c>
      <c r="F146" s="1">
        <f t="shared" si="21"/>
        <v>31.439</v>
      </c>
      <c r="G146" s="1">
        <f t="shared" si="22"/>
        <v>7.7389999999999999</v>
      </c>
      <c r="H146">
        <f t="shared" si="23"/>
        <v>1.6379999999999999</v>
      </c>
      <c r="I146">
        <f t="shared" si="24"/>
        <v>16.87</v>
      </c>
      <c r="J146" s="1">
        <f t="shared" si="25"/>
        <v>0.251</v>
      </c>
      <c r="K146" s="1"/>
      <c r="M146">
        <v>49</v>
      </c>
      <c r="N146">
        <v>7.7388000000000003</v>
      </c>
      <c r="O146">
        <v>31.4389</v>
      </c>
      <c r="P146">
        <v>24.5151</v>
      </c>
      <c r="Q146" s="8">
        <v>0.25103999999999999</v>
      </c>
      <c r="R146">
        <v>0.12720000000000001</v>
      </c>
      <c r="S146">
        <v>1.7999999999999999E-2</v>
      </c>
      <c r="T146">
        <v>1477.88</v>
      </c>
      <c r="U146">
        <v>16.87</v>
      </c>
      <c r="V146">
        <v>1.6382000000000001</v>
      </c>
      <c r="W146">
        <v>162.568038</v>
      </c>
      <c r="X146">
        <v>1.1463000000000001</v>
      </c>
      <c r="Y146">
        <v>49.470999999999997</v>
      </c>
    </row>
    <row r="147" spans="1:25" x14ac:dyDescent="0.25">
      <c r="A147" t="s">
        <v>53</v>
      </c>
      <c r="B147" t="s">
        <v>54</v>
      </c>
      <c r="C147" s="9">
        <f t="shared" si="27"/>
        <v>43627.568057999997</v>
      </c>
      <c r="D147">
        <f t="shared" si="26"/>
        <v>49.5</v>
      </c>
      <c r="E147">
        <f t="shared" si="20"/>
        <v>50.5</v>
      </c>
      <c r="F147" s="1">
        <f t="shared" si="21"/>
        <v>31.446999999999999</v>
      </c>
      <c r="G147" s="1">
        <f t="shared" si="22"/>
        <v>7.734</v>
      </c>
      <c r="H147">
        <f t="shared" si="23"/>
        <v>1.619</v>
      </c>
      <c r="I147">
        <f t="shared" si="24"/>
        <v>16.670000000000002</v>
      </c>
      <c r="J147" s="1">
        <f t="shared" si="25"/>
        <v>0.251</v>
      </c>
      <c r="K147" s="1"/>
      <c r="M147">
        <v>50</v>
      </c>
      <c r="N147">
        <v>7.734</v>
      </c>
      <c r="O147">
        <v>31.4467</v>
      </c>
      <c r="P147">
        <v>24.521799999999999</v>
      </c>
      <c r="Q147" s="8">
        <v>0.25118000000000001</v>
      </c>
      <c r="R147">
        <v>0.12720000000000001</v>
      </c>
      <c r="S147">
        <v>1.7999999999999999E-2</v>
      </c>
      <c r="T147">
        <v>1477.88</v>
      </c>
      <c r="U147">
        <v>16.667000000000002</v>
      </c>
      <c r="V147">
        <v>1.6186</v>
      </c>
      <c r="W147">
        <v>162.56805800000001</v>
      </c>
      <c r="X147">
        <v>1.1326000000000001</v>
      </c>
      <c r="Y147">
        <v>50.48</v>
      </c>
    </row>
    <row r="148" spans="1:25" x14ac:dyDescent="0.25">
      <c r="A148" t="s">
        <v>53</v>
      </c>
      <c r="B148" t="s">
        <v>54</v>
      </c>
      <c r="C148" s="9">
        <f t="shared" si="27"/>
        <v>43627.568077000004</v>
      </c>
      <c r="D148">
        <f t="shared" si="26"/>
        <v>50.5</v>
      </c>
      <c r="E148">
        <f t="shared" si="20"/>
        <v>51.5</v>
      </c>
      <c r="F148" s="1">
        <f t="shared" si="21"/>
        <v>31.454000000000001</v>
      </c>
      <c r="G148" s="1">
        <f t="shared" si="22"/>
        <v>7.7279999999999998</v>
      </c>
      <c r="H148">
        <f t="shared" si="23"/>
        <v>1.5820000000000001</v>
      </c>
      <c r="I148">
        <f t="shared" si="24"/>
        <v>16.29</v>
      </c>
      <c r="J148" s="1">
        <f t="shared" si="25"/>
        <v>0.25</v>
      </c>
      <c r="K148" s="1"/>
      <c r="M148">
        <v>51</v>
      </c>
      <c r="N148">
        <v>7.7279999999999998</v>
      </c>
      <c r="O148">
        <v>31.454000000000001</v>
      </c>
      <c r="P148">
        <v>24.528400000000001</v>
      </c>
      <c r="Q148" s="8">
        <v>0.25</v>
      </c>
      <c r="R148">
        <v>0.127</v>
      </c>
      <c r="S148">
        <v>1.7999999999999999E-2</v>
      </c>
      <c r="T148">
        <v>1477.89</v>
      </c>
      <c r="U148">
        <v>16.288</v>
      </c>
      <c r="V148">
        <v>1.5819000000000001</v>
      </c>
      <c r="W148">
        <v>162.56807699999999</v>
      </c>
      <c r="X148">
        <v>1.1069</v>
      </c>
      <c r="Y148">
        <v>51.49</v>
      </c>
    </row>
    <row r="149" spans="1:25" x14ac:dyDescent="0.25">
      <c r="A149" t="s">
        <v>53</v>
      </c>
      <c r="B149" t="s">
        <v>54</v>
      </c>
      <c r="C149" s="9">
        <f t="shared" si="27"/>
        <v>43627.568097000003</v>
      </c>
      <c r="D149">
        <f t="shared" si="26"/>
        <v>51.5</v>
      </c>
      <c r="E149">
        <f t="shared" si="20"/>
        <v>52.5</v>
      </c>
      <c r="F149" s="1">
        <f t="shared" si="21"/>
        <v>31.457000000000001</v>
      </c>
      <c r="G149" s="1">
        <f t="shared" si="22"/>
        <v>7.7160000000000002</v>
      </c>
      <c r="H149">
        <f t="shared" si="23"/>
        <v>1.56</v>
      </c>
      <c r="I149">
        <f t="shared" si="24"/>
        <v>16.059999999999999</v>
      </c>
      <c r="J149" s="1">
        <f t="shared" si="25"/>
        <v>0.25600000000000001</v>
      </c>
      <c r="K149" s="1"/>
      <c r="M149">
        <v>52</v>
      </c>
      <c r="N149">
        <v>7.7161999999999997</v>
      </c>
      <c r="O149">
        <v>31.457000000000001</v>
      </c>
      <c r="P149">
        <v>24.532399999999999</v>
      </c>
      <c r="Q149" s="8">
        <v>0.25595000000000001</v>
      </c>
      <c r="R149">
        <v>0.12720000000000001</v>
      </c>
      <c r="S149">
        <v>1.7999999999999999E-2</v>
      </c>
      <c r="T149">
        <v>1477.86</v>
      </c>
      <c r="U149">
        <v>16.055</v>
      </c>
      <c r="V149">
        <v>1.5597000000000001</v>
      </c>
      <c r="W149">
        <v>162.56809699999999</v>
      </c>
      <c r="X149">
        <v>1.0913999999999999</v>
      </c>
      <c r="Y149">
        <v>52.5</v>
      </c>
    </row>
    <row r="150" spans="1:25" x14ac:dyDescent="0.25">
      <c r="A150" t="s">
        <v>53</v>
      </c>
      <c r="B150" t="s">
        <v>54</v>
      </c>
      <c r="C150" s="9">
        <f t="shared" si="27"/>
        <v>43627.568117000003</v>
      </c>
      <c r="D150">
        <f t="shared" si="26"/>
        <v>52.5</v>
      </c>
      <c r="E150">
        <f t="shared" si="20"/>
        <v>53.5</v>
      </c>
      <c r="F150" s="1">
        <f t="shared" si="21"/>
        <v>31.46</v>
      </c>
      <c r="G150" s="1">
        <f t="shared" si="22"/>
        <v>7.7069999999999999</v>
      </c>
      <c r="H150">
        <f t="shared" si="23"/>
        <v>1.5860000000000001</v>
      </c>
      <c r="I150">
        <f t="shared" si="24"/>
        <v>16.329999999999998</v>
      </c>
      <c r="J150" s="1">
        <f t="shared" si="25"/>
        <v>0.25600000000000001</v>
      </c>
      <c r="K150" s="1"/>
      <c r="M150">
        <v>53</v>
      </c>
      <c r="N150">
        <v>7.7073</v>
      </c>
      <c r="O150">
        <v>31.4603</v>
      </c>
      <c r="P150">
        <v>24.536200000000001</v>
      </c>
      <c r="Q150" s="8">
        <v>0.25641000000000003</v>
      </c>
      <c r="R150">
        <v>0.127</v>
      </c>
      <c r="S150">
        <v>1.7999999999999999E-2</v>
      </c>
      <c r="T150">
        <v>1477.85</v>
      </c>
      <c r="U150">
        <v>16.326000000000001</v>
      </c>
      <c r="V150">
        <v>1.5863</v>
      </c>
      <c r="W150">
        <v>162.568117</v>
      </c>
      <c r="X150">
        <v>1.1100000000000001</v>
      </c>
      <c r="Y150">
        <v>53.51</v>
      </c>
    </row>
    <row r="151" spans="1:25" x14ac:dyDescent="0.25">
      <c r="A151" t="s">
        <v>53</v>
      </c>
      <c r="B151" t="s">
        <v>54</v>
      </c>
      <c r="C151" s="9">
        <f t="shared" si="27"/>
        <v>43627.568137000002</v>
      </c>
      <c r="D151">
        <f t="shared" si="26"/>
        <v>53.5</v>
      </c>
      <c r="E151">
        <f t="shared" si="20"/>
        <v>54.5</v>
      </c>
      <c r="F151" s="1">
        <f t="shared" si="21"/>
        <v>31.465</v>
      </c>
      <c r="G151" s="1">
        <f t="shared" si="22"/>
        <v>7.6920000000000002</v>
      </c>
      <c r="H151">
        <f t="shared" si="23"/>
        <v>1.55</v>
      </c>
      <c r="I151">
        <f t="shared" si="24"/>
        <v>15.95</v>
      </c>
      <c r="J151" s="1">
        <f t="shared" si="25"/>
        <v>0.25800000000000001</v>
      </c>
      <c r="K151" s="1"/>
      <c r="M151">
        <v>54</v>
      </c>
      <c r="N151">
        <v>7.6917</v>
      </c>
      <c r="O151">
        <v>31.4649</v>
      </c>
      <c r="P151">
        <v>24.542000000000002</v>
      </c>
      <c r="Q151" s="8">
        <v>0.25840999999999997</v>
      </c>
      <c r="R151">
        <v>0.12709999999999999</v>
      </c>
      <c r="S151">
        <v>1.7999999999999999E-2</v>
      </c>
      <c r="T151">
        <v>1477.81</v>
      </c>
      <c r="U151">
        <v>15.945</v>
      </c>
      <c r="V151">
        <v>1.5498000000000001</v>
      </c>
      <c r="W151">
        <v>162.56813700000001</v>
      </c>
      <c r="X151">
        <v>1.0844</v>
      </c>
      <c r="Y151">
        <v>54.518999999999998</v>
      </c>
    </row>
    <row r="152" spans="1:25" x14ac:dyDescent="0.25">
      <c r="A152" t="s">
        <v>53</v>
      </c>
      <c r="B152" t="s">
        <v>54</v>
      </c>
      <c r="C152" s="9">
        <f t="shared" si="27"/>
        <v>43627.568157000002</v>
      </c>
      <c r="D152">
        <f t="shared" si="26"/>
        <v>54.5</v>
      </c>
      <c r="E152">
        <f t="shared" si="20"/>
        <v>55.5</v>
      </c>
      <c r="F152" s="1">
        <f t="shared" si="21"/>
        <v>31.472999999999999</v>
      </c>
      <c r="G152" s="1">
        <f t="shared" si="22"/>
        <v>7.6820000000000004</v>
      </c>
      <c r="H152">
        <f t="shared" si="23"/>
        <v>1.4790000000000001</v>
      </c>
      <c r="I152">
        <f t="shared" si="24"/>
        <v>15.21</v>
      </c>
      <c r="J152" s="1">
        <f t="shared" si="25"/>
        <v>0.25800000000000001</v>
      </c>
      <c r="K152" s="1"/>
      <c r="M152">
        <v>55</v>
      </c>
      <c r="N152">
        <v>7.6816000000000004</v>
      </c>
      <c r="O152">
        <v>31.472799999999999</v>
      </c>
      <c r="P152">
        <v>24.549600000000002</v>
      </c>
      <c r="Q152" s="8">
        <v>0.25761000000000001</v>
      </c>
      <c r="R152">
        <v>0.12690000000000001</v>
      </c>
      <c r="S152">
        <v>1.7999999999999999E-2</v>
      </c>
      <c r="T152">
        <v>1477.8</v>
      </c>
      <c r="U152">
        <v>15.21</v>
      </c>
      <c r="V152">
        <v>1.4785999999999999</v>
      </c>
      <c r="W152">
        <v>162.56815700000001</v>
      </c>
      <c r="X152">
        <v>1.0346</v>
      </c>
      <c r="Y152">
        <v>55.529000000000003</v>
      </c>
    </row>
    <row r="153" spans="1:25" x14ac:dyDescent="0.25">
      <c r="A153" t="s">
        <v>53</v>
      </c>
      <c r="B153" t="s">
        <v>54</v>
      </c>
      <c r="C153" s="9">
        <f t="shared" si="27"/>
        <v>43627.568178000001</v>
      </c>
      <c r="D153">
        <f t="shared" si="26"/>
        <v>55.5</v>
      </c>
      <c r="E153">
        <f t="shared" si="20"/>
        <v>56.5</v>
      </c>
      <c r="F153" s="1">
        <f t="shared" si="21"/>
        <v>31.475999999999999</v>
      </c>
      <c r="G153" s="1">
        <f t="shared" si="22"/>
        <v>7.673</v>
      </c>
      <c r="H153">
        <f t="shared" si="23"/>
        <v>1.397</v>
      </c>
      <c r="I153">
        <f t="shared" si="24"/>
        <v>14.37</v>
      </c>
      <c r="J153" s="1">
        <f t="shared" si="25"/>
        <v>0.26</v>
      </c>
      <c r="K153" s="1"/>
      <c r="M153">
        <v>56</v>
      </c>
      <c r="N153">
        <v>7.6734</v>
      </c>
      <c r="O153">
        <v>31.4757</v>
      </c>
      <c r="P153">
        <v>24.553000000000001</v>
      </c>
      <c r="Q153" s="8">
        <v>0.25978000000000001</v>
      </c>
      <c r="R153">
        <v>0.127</v>
      </c>
      <c r="S153">
        <v>1.7999999999999999E-2</v>
      </c>
      <c r="T153">
        <v>1477.78</v>
      </c>
      <c r="U153">
        <v>14.369</v>
      </c>
      <c r="V153">
        <v>1.397</v>
      </c>
      <c r="W153">
        <v>162.56817799999999</v>
      </c>
      <c r="X153">
        <v>0.97760000000000002</v>
      </c>
      <c r="Y153">
        <v>56.539000000000001</v>
      </c>
    </row>
    <row r="154" spans="1:25" x14ac:dyDescent="0.25">
      <c r="A154" t="s">
        <v>53</v>
      </c>
      <c r="B154" t="s">
        <v>54</v>
      </c>
      <c r="C154" s="9">
        <f t="shared" si="27"/>
        <v>43627.568198000001</v>
      </c>
      <c r="D154">
        <f t="shared" si="26"/>
        <v>56.5</v>
      </c>
      <c r="E154">
        <f t="shared" si="20"/>
        <v>57.5</v>
      </c>
      <c r="F154" s="1">
        <f t="shared" si="21"/>
        <v>31.48</v>
      </c>
      <c r="G154" s="1">
        <f t="shared" si="22"/>
        <v>7.6559999999999997</v>
      </c>
      <c r="H154">
        <f t="shared" si="23"/>
        <v>1.327</v>
      </c>
      <c r="I154">
        <f t="shared" si="24"/>
        <v>13.64</v>
      </c>
      <c r="J154" s="1">
        <f t="shared" si="25"/>
        <v>0.26600000000000001</v>
      </c>
      <c r="K154" s="1"/>
      <c r="M154">
        <v>57</v>
      </c>
      <c r="N154">
        <v>7.6558000000000002</v>
      </c>
      <c r="O154">
        <v>31.479600000000001</v>
      </c>
      <c r="P154">
        <v>24.558499999999999</v>
      </c>
      <c r="Q154" s="8">
        <v>0.26601000000000002</v>
      </c>
      <c r="R154">
        <v>0.127</v>
      </c>
      <c r="S154">
        <v>1.7999999999999999E-2</v>
      </c>
      <c r="T154">
        <v>1477.74</v>
      </c>
      <c r="U154">
        <v>13.641999999999999</v>
      </c>
      <c r="V154">
        <v>1.3269</v>
      </c>
      <c r="W154">
        <v>162.568198</v>
      </c>
      <c r="X154">
        <v>0.92849999999999999</v>
      </c>
      <c r="Y154">
        <v>57.548999999999999</v>
      </c>
    </row>
    <row r="155" spans="1:25" x14ac:dyDescent="0.25">
      <c r="A155" t="s">
        <v>53</v>
      </c>
      <c r="B155" t="s">
        <v>54</v>
      </c>
      <c r="C155" s="9">
        <f t="shared" si="27"/>
        <v>43627.568218</v>
      </c>
      <c r="D155">
        <f t="shared" si="26"/>
        <v>57.5</v>
      </c>
      <c r="E155">
        <f t="shared" si="20"/>
        <v>58.5</v>
      </c>
      <c r="F155" s="1">
        <f t="shared" si="21"/>
        <v>31.483000000000001</v>
      </c>
      <c r="G155" s="1">
        <f t="shared" si="22"/>
        <v>7.6509999999999998</v>
      </c>
      <c r="H155">
        <f t="shared" si="23"/>
        <v>1.3029999999999999</v>
      </c>
      <c r="I155">
        <f t="shared" si="24"/>
        <v>13.39</v>
      </c>
      <c r="J155" s="1">
        <f t="shared" si="25"/>
        <v>0.26400000000000001</v>
      </c>
      <c r="K155" s="1"/>
      <c r="M155">
        <v>58</v>
      </c>
      <c r="N155">
        <v>7.6512000000000002</v>
      </c>
      <c r="O155">
        <v>31.482900000000001</v>
      </c>
      <c r="P155">
        <v>24.561699999999998</v>
      </c>
      <c r="Q155" s="8">
        <v>0.26389000000000001</v>
      </c>
      <c r="R155">
        <v>0.127</v>
      </c>
      <c r="S155">
        <v>1.7999999999999999E-2</v>
      </c>
      <c r="T155">
        <v>1477.74</v>
      </c>
      <c r="U155">
        <v>13.391999999999999</v>
      </c>
      <c r="V155">
        <v>1.3026</v>
      </c>
      <c r="W155">
        <v>162.568218</v>
      </c>
      <c r="X155">
        <v>0.91149999999999998</v>
      </c>
      <c r="Y155">
        <v>58.558</v>
      </c>
    </row>
    <row r="156" spans="1:25" x14ac:dyDescent="0.25">
      <c r="A156" t="s">
        <v>53</v>
      </c>
      <c r="B156" t="s">
        <v>54</v>
      </c>
      <c r="C156" s="9">
        <f t="shared" si="27"/>
        <v>43627.568238</v>
      </c>
      <c r="D156">
        <f t="shared" si="26"/>
        <v>58.5</v>
      </c>
      <c r="E156">
        <f t="shared" si="20"/>
        <v>59.5</v>
      </c>
      <c r="F156" s="1">
        <f t="shared" si="21"/>
        <v>31.486000000000001</v>
      </c>
      <c r="G156" s="1">
        <f t="shared" si="22"/>
        <v>7.649</v>
      </c>
      <c r="H156">
        <f t="shared" si="23"/>
        <v>1.2470000000000001</v>
      </c>
      <c r="I156">
        <f t="shared" si="24"/>
        <v>12.82</v>
      </c>
      <c r="J156" s="1">
        <f t="shared" si="25"/>
        <v>0.26400000000000001</v>
      </c>
      <c r="K156" s="1"/>
      <c r="M156">
        <v>59</v>
      </c>
      <c r="N156">
        <v>7.6486000000000001</v>
      </c>
      <c r="O156">
        <v>31.4861</v>
      </c>
      <c r="P156">
        <v>24.564599999999999</v>
      </c>
      <c r="Q156" s="8">
        <v>0.26356000000000002</v>
      </c>
      <c r="R156">
        <v>0.127</v>
      </c>
      <c r="S156">
        <v>1.7999999999999999E-2</v>
      </c>
      <c r="T156">
        <v>1477.75</v>
      </c>
      <c r="U156">
        <v>12.823</v>
      </c>
      <c r="V156">
        <v>1.2473000000000001</v>
      </c>
      <c r="W156">
        <v>162.56823800000001</v>
      </c>
      <c r="X156">
        <v>0.87280000000000002</v>
      </c>
      <c r="Y156">
        <v>59.567999999999998</v>
      </c>
    </row>
    <row r="157" spans="1:25" x14ac:dyDescent="0.25">
      <c r="A157" t="s">
        <v>53</v>
      </c>
      <c r="B157" t="s">
        <v>54</v>
      </c>
      <c r="C157" s="9">
        <f t="shared" si="27"/>
        <v>43627.568257999999</v>
      </c>
      <c r="D157">
        <f t="shared" si="26"/>
        <v>59.5</v>
      </c>
      <c r="E157">
        <f t="shared" si="20"/>
        <v>60.5</v>
      </c>
      <c r="F157" s="1">
        <f t="shared" si="21"/>
        <v>31.489000000000001</v>
      </c>
      <c r="G157" s="1">
        <f t="shared" si="22"/>
        <v>7.6369999999999996</v>
      </c>
      <c r="H157">
        <f t="shared" si="23"/>
        <v>1.171</v>
      </c>
      <c r="I157">
        <f t="shared" si="24"/>
        <v>12.04</v>
      </c>
      <c r="J157" s="1">
        <f t="shared" si="25"/>
        <v>0.26900000000000002</v>
      </c>
      <c r="K157" s="1"/>
      <c r="M157">
        <v>60</v>
      </c>
      <c r="N157">
        <v>7.6374000000000004</v>
      </c>
      <c r="O157">
        <v>31.488600000000002</v>
      </c>
      <c r="P157">
        <v>24.568100000000001</v>
      </c>
      <c r="Q157" s="8">
        <v>0.26899000000000001</v>
      </c>
      <c r="R157">
        <v>0.127</v>
      </c>
      <c r="S157">
        <v>1.7999999999999999E-2</v>
      </c>
      <c r="T157">
        <v>1477.73</v>
      </c>
      <c r="U157">
        <v>12.036</v>
      </c>
      <c r="V157">
        <v>1.1711</v>
      </c>
      <c r="W157">
        <v>162.56825799999999</v>
      </c>
      <c r="X157">
        <v>0.81950000000000001</v>
      </c>
      <c r="Y157">
        <v>60.578000000000003</v>
      </c>
    </row>
    <row r="158" spans="1:25" x14ac:dyDescent="0.25">
      <c r="A158" t="s">
        <v>53</v>
      </c>
      <c r="B158" t="s">
        <v>54</v>
      </c>
      <c r="C158" s="9">
        <f t="shared" si="27"/>
        <v>43627.568276999998</v>
      </c>
      <c r="D158">
        <f t="shared" si="26"/>
        <v>60.5</v>
      </c>
      <c r="E158">
        <f t="shared" si="20"/>
        <v>61.5</v>
      </c>
      <c r="F158" s="1">
        <f t="shared" si="21"/>
        <v>31.49</v>
      </c>
      <c r="G158" s="1">
        <f t="shared" si="22"/>
        <v>7.6310000000000002</v>
      </c>
      <c r="H158">
        <f t="shared" si="23"/>
        <v>1.181</v>
      </c>
      <c r="I158">
        <f t="shared" si="24"/>
        <v>12.13</v>
      </c>
      <c r="J158" s="1">
        <f t="shared" si="25"/>
        <v>0.26900000000000002</v>
      </c>
      <c r="K158" s="1"/>
      <c r="M158">
        <v>61</v>
      </c>
      <c r="N158">
        <v>7.6310000000000002</v>
      </c>
      <c r="O158">
        <v>31.489799999999999</v>
      </c>
      <c r="P158">
        <v>24.57</v>
      </c>
      <c r="Q158" s="8">
        <v>0.26890999999999998</v>
      </c>
      <c r="R158">
        <v>0.127</v>
      </c>
      <c r="S158">
        <v>1.7999999999999999E-2</v>
      </c>
      <c r="T158">
        <v>1477.72</v>
      </c>
      <c r="U158">
        <v>12.132999999999999</v>
      </c>
      <c r="V158">
        <v>1.1807000000000001</v>
      </c>
      <c r="W158">
        <v>162.56827699999999</v>
      </c>
      <c r="X158">
        <v>0.82620000000000005</v>
      </c>
      <c r="Y158">
        <v>61.588000000000001</v>
      </c>
    </row>
    <row r="159" spans="1:25" x14ac:dyDescent="0.25">
      <c r="A159" t="s">
        <v>53</v>
      </c>
      <c r="B159" t="s">
        <v>54</v>
      </c>
      <c r="C159" s="9">
        <f t="shared" si="27"/>
        <v>43627.568297999998</v>
      </c>
      <c r="D159">
        <f t="shared" si="26"/>
        <v>61.5</v>
      </c>
      <c r="E159">
        <f t="shared" si="20"/>
        <v>62.5</v>
      </c>
      <c r="F159" s="1">
        <f t="shared" si="21"/>
        <v>31.492000000000001</v>
      </c>
      <c r="G159" s="1">
        <f t="shared" si="22"/>
        <v>7.6180000000000003</v>
      </c>
      <c r="H159">
        <f t="shared" si="23"/>
        <v>1.173</v>
      </c>
      <c r="I159">
        <f t="shared" si="24"/>
        <v>12.06</v>
      </c>
      <c r="J159" s="1">
        <f t="shared" si="25"/>
        <v>0.27</v>
      </c>
      <c r="K159" s="1"/>
      <c r="M159">
        <v>62</v>
      </c>
      <c r="N159">
        <v>7.6177000000000001</v>
      </c>
      <c r="O159">
        <v>31.491700000000002</v>
      </c>
      <c r="P159">
        <v>24.5733</v>
      </c>
      <c r="Q159" s="8">
        <v>0.26951000000000003</v>
      </c>
      <c r="R159">
        <v>0.127</v>
      </c>
      <c r="S159">
        <v>1.7999999999999999E-2</v>
      </c>
      <c r="T159">
        <v>1477.69</v>
      </c>
      <c r="U159">
        <v>12.055</v>
      </c>
      <c r="V159">
        <v>1.1734</v>
      </c>
      <c r="W159">
        <v>162.568298</v>
      </c>
      <c r="X159">
        <v>0.82110000000000005</v>
      </c>
      <c r="Y159">
        <v>62.597999999999999</v>
      </c>
    </row>
    <row r="160" spans="1:25" x14ac:dyDescent="0.25">
      <c r="A160" t="s">
        <v>53</v>
      </c>
      <c r="B160" t="s">
        <v>54</v>
      </c>
      <c r="C160" s="9">
        <f t="shared" si="27"/>
        <v>43627.568316999997</v>
      </c>
      <c r="D160">
        <f t="shared" si="26"/>
        <v>62.5</v>
      </c>
      <c r="E160">
        <f t="shared" si="20"/>
        <v>63.5</v>
      </c>
      <c r="F160" s="1">
        <f t="shared" si="21"/>
        <v>31.494</v>
      </c>
      <c r="G160" s="1">
        <f t="shared" si="22"/>
        <v>7.6059999999999999</v>
      </c>
      <c r="H160">
        <f t="shared" si="23"/>
        <v>1.1140000000000001</v>
      </c>
      <c r="I160">
        <f t="shared" si="24"/>
        <v>11.44</v>
      </c>
      <c r="J160" s="1">
        <f t="shared" si="25"/>
        <v>0.27100000000000002</v>
      </c>
      <c r="K160" s="1"/>
      <c r="M160">
        <v>63</v>
      </c>
      <c r="N160">
        <v>7.6060999999999996</v>
      </c>
      <c r="O160">
        <v>31.4941</v>
      </c>
      <c r="P160">
        <v>24.576799999999999</v>
      </c>
      <c r="Q160" s="8">
        <v>0.27133000000000002</v>
      </c>
      <c r="R160">
        <v>0.1268</v>
      </c>
      <c r="S160">
        <v>1.7999999999999999E-2</v>
      </c>
      <c r="T160">
        <v>1477.66</v>
      </c>
      <c r="U160">
        <v>11.439</v>
      </c>
      <c r="V160">
        <v>1.1136999999999999</v>
      </c>
      <c r="W160">
        <v>162.56831700000001</v>
      </c>
      <c r="X160">
        <v>0.77929999999999999</v>
      </c>
      <c r="Y160">
        <v>63.606999999999999</v>
      </c>
    </row>
    <row r="161" spans="1:25" x14ac:dyDescent="0.25">
      <c r="A161" t="s">
        <v>53</v>
      </c>
      <c r="B161" t="s">
        <v>54</v>
      </c>
      <c r="C161" s="9">
        <f t="shared" si="27"/>
        <v>43627.568338999998</v>
      </c>
      <c r="D161">
        <f t="shared" ref="D161:D191" si="28">M161-0.5</f>
        <v>63.5</v>
      </c>
      <c r="E161">
        <f t="shared" ref="E161:E191" si="29">M161+0.5</f>
        <v>64.5</v>
      </c>
      <c r="F161" s="1">
        <f t="shared" ref="F161:F191" si="30">ROUND(O161,3)</f>
        <v>31.495000000000001</v>
      </c>
      <c r="G161" s="1">
        <f t="shared" ref="G161:G191" si="31">ROUND(N161,3)</f>
        <v>7.5960000000000001</v>
      </c>
      <c r="H161">
        <f t="shared" ref="H161:H191" si="32">ROUND(V161,3)</f>
        <v>1.0649999999999999</v>
      </c>
      <c r="I161">
        <f t="shared" ref="I161:I191" si="33">ROUND(U161,2)</f>
        <v>10.94</v>
      </c>
      <c r="J161" s="1">
        <f t="shared" ref="J161:J191" si="34">ROUND(Q161,3)</f>
        <v>0.27300000000000002</v>
      </c>
      <c r="K161" s="1"/>
      <c r="M161">
        <v>64</v>
      </c>
      <c r="N161">
        <v>7.5960000000000001</v>
      </c>
      <c r="O161">
        <v>31.4954</v>
      </c>
      <c r="P161">
        <v>24.5791</v>
      </c>
      <c r="Q161" s="8">
        <v>0.27254</v>
      </c>
      <c r="R161">
        <v>0.12690000000000001</v>
      </c>
      <c r="S161">
        <v>1.7999999999999999E-2</v>
      </c>
      <c r="T161">
        <v>1477.64</v>
      </c>
      <c r="U161">
        <v>10.939</v>
      </c>
      <c r="V161">
        <v>1.0652999999999999</v>
      </c>
      <c r="W161">
        <v>162.56833900000001</v>
      </c>
      <c r="X161">
        <v>0.74539999999999995</v>
      </c>
      <c r="Y161">
        <v>64.617000000000004</v>
      </c>
    </row>
    <row r="162" spans="1:25" x14ac:dyDescent="0.25">
      <c r="A162" t="s">
        <v>53</v>
      </c>
      <c r="B162" t="s">
        <v>54</v>
      </c>
      <c r="C162" s="9">
        <f t="shared" si="27"/>
        <v>43627.568358999997</v>
      </c>
      <c r="D162">
        <f t="shared" si="28"/>
        <v>64.5</v>
      </c>
      <c r="E162">
        <f t="shared" si="29"/>
        <v>65.5</v>
      </c>
      <c r="F162" s="1">
        <f t="shared" si="30"/>
        <v>31.497</v>
      </c>
      <c r="G162" s="1">
        <f t="shared" si="31"/>
        <v>7.5880000000000001</v>
      </c>
      <c r="H162">
        <f t="shared" si="32"/>
        <v>0.998</v>
      </c>
      <c r="I162">
        <f t="shared" si="33"/>
        <v>10.24</v>
      </c>
      <c r="J162" s="1">
        <f t="shared" si="34"/>
        <v>0.27500000000000002</v>
      </c>
      <c r="K162" s="1"/>
      <c r="M162">
        <v>65</v>
      </c>
      <c r="N162">
        <v>7.5876000000000001</v>
      </c>
      <c r="O162">
        <v>31.496700000000001</v>
      </c>
      <c r="P162">
        <v>24.581299999999999</v>
      </c>
      <c r="Q162" s="8">
        <v>0.2747</v>
      </c>
      <c r="R162">
        <v>0.127</v>
      </c>
      <c r="S162">
        <v>1.7999999999999999E-2</v>
      </c>
      <c r="T162">
        <v>1477.63</v>
      </c>
      <c r="U162">
        <v>10.242000000000001</v>
      </c>
      <c r="V162">
        <v>0.99760000000000004</v>
      </c>
      <c r="W162">
        <v>162.56835899999999</v>
      </c>
      <c r="X162">
        <v>0.69810000000000005</v>
      </c>
      <c r="Y162">
        <v>65.626999999999995</v>
      </c>
    </row>
    <row r="163" spans="1:25" x14ac:dyDescent="0.25">
      <c r="A163" t="s">
        <v>53</v>
      </c>
      <c r="B163" t="s">
        <v>54</v>
      </c>
      <c r="C163" s="9">
        <f t="shared" si="27"/>
        <v>43627.568378999997</v>
      </c>
      <c r="D163">
        <f t="shared" si="28"/>
        <v>65.5</v>
      </c>
      <c r="E163">
        <f t="shared" si="29"/>
        <v>66.5</v>
      </c>
      <c r="F163" s="1">
        <f t="shared" si="30"/>
        <v>31.498000000000001</v>
      </c>
      <c r="G163" s="1">
        <f t="shared" si="31"/>
        <v>7.5839999999999996</v>
      </c>
      <c r="H163">
        <f t="shared" si="32"/>
        <v>0.92100000000000004</v>
      </c>
      <c r="I163">
        <f t="shared" si="33"/>
        <v>9.4600000000000009</v>
      </c>
      <c r="J163" s="1">
        <f t="shared" si="34"/>
        <v>0.27400000000000002</v>
      </c>
      <c r="K163" s="1"/>
      <c r="M163">
        <v>66</v>
      </c>
      <c r="N163">
        <v>7.5842000000000001</v>
      </c>
      <c r="O163">
        <v>31.497800000000002</v>
      </c>
      <c r="P163">
        <v>24.582699999999999</v>
      </c>
      <c r="Q163" s="8">
        <v>0.27374999999999999</v>
      </c>
      <c r="R163">
        <v>0.127</v>
      </c>
      <c r="S163">
        <v>1.7999999999999999E-2</v>
      </c>
      <c r="T163">
        <v>1477.64</v>
      </c>
      <c r="U163">
        <v>9.4559999999999995</v>
      </c>
      <c r="V163">
        <v>0.92120000000000002</v>
      </c>
      <c r="W163">
        <v>162.56837899999999</v>
      </c>
      <c r="X163">
        <v>0.64459999999999995</v>
      </c>
      <c r="Y163">
        <v>66.637</v>
      </c>
    </row>
    <row r="164" spans="1:25" x14ac:dyDescent="0.25">
      <c r="A164" t="s">
        <v>53</v>
      </c>
      <c r="B164" t="s">
        <v>54</v>
      </c>
      <c r="C164" s="9">
        <f t="shared" si="27"/>
        <v>43627.568398000003</v>
      </c>
      <c r="D164">
        <f t="shared" si="28"/>
        <v>66.5</v>
      </c>
      <c r="E164">
        <f t="shared" si="29"/>
        <v>67.5</v>
      </c>
      <c r="F164" s="1">
        <f t="shared" si="30"/>
        <v>31.5</v>
      </c>
      <c r="G164" s="1">
        <f t="shared" si="31"/>
        <v>7.5880000000000001</v>
      </c>
      <c r="H164">
        <f t="shared" si="32"/>
        <v>0.879</v>
      </c>
      <c r="I164">
        <f t="shared" si="33"/>
        <v>9.0299999999999994</v>
      </c>
      <c r="J164" s="1">
        <f t="shared" si="34"/>
        <v>0.27</v>
      </c>
      <c r="K164" s="1"/>
      <c r="M164">
        <v>67</v>
      </c>
      <c r="N164">
        <v>7.5881999999999996</v>
      </c>
      <c r="O164">
        <v>31.5002</v>
      </c>
      <c r="P164">
        <v>24.584</v>
      </c>
      <c r="Q164" s="8">
        <v>0.27046999999999999</v>
      </c>
      <c r="R164">
        <v>0.12690000000000001</v>
      </c>
      <c r="S164">
        <v>1.7999999999999999E-2</v>
      </c>
      <c r="T164">
        <v>1477.67</v>
      </c>
      <c r="U164">
        <v>9.0269999999999992</v>
      </c>
      <c r="V164">
        <v>0.87929999999999997</v>
      </c>
      <c r="W164">
        <v>162.568398</v>
      </c>
      <c r="X164">
        <v>0.61529999999999996</v>
      </c>
      <c r="Y164">
        <v>67.647000000000006</v>
      </c>
    </row>
    <row r="165" spans="1:25" x14ac:dyDescent="0.25">
      <c r="A165" t="s">
        <v>53</v>
      </c>
      <c r="B165" t="s">
        <v>54</v>
      </c>
      <c r="C165" s="9">
        <f t="shared" si="27"/>
        <v>43627.568419000003</v>
      </c>
      <c r="D165">
        <f t="shared" si="28"/>
        <v>67.5</v>
      </c>
      <c r="E165">
        <f t="shared" si="29"/>
        <v>68.5</v>
      </c>
      <c r="F165" s="1">
        <f t="shared" si="30"/>
        <v>31.504000000000001</v>
      </c>
      <c r="G165" s="1">
        <f t="shared" si="31"/>
        <v>7.585</v>
      </c>
      <c r="H165">
        <f t="shared" si="32"/>
        <v>0.84299999999999997</v>
      </c>
      <c r="I165">
        <f t="shared" si="33"/>
        <v>8.65</v>
      </c>
      <c r="J165" s="1">
        <f t="shared" si="34"/>
        <v>0.27200000000000002</v>
      </c>
      <c r="K165" s="1"/>
      <c r="M165">
        <v>68</v>
      </c>
      <c r="N165">
        <v>7.5846999999999998</v>
      </c>
      <c r="O165">
        <v>31.504200000000001</v>
      </c>
      <c r="P165">
        <v>24.587599999999998</v>
      </c>
      <c r="Q165" s="8">
        <v>0.27222000000000002</v>
      </c>
      <c r="R165">
        <v>0.12690000000000001</v>
      </c>
      <c r="S165">
        <v>1.7999999999999999E-2</v>
      </c>
      <c r="T165">
        <v>1477.68</v>
      </c>
      <c r="U165">
        <v>8.6530000000000005</v>
      </c>
      <c r="V165">
        <v>0.84289999999999998</v>
      </c>
      <c r="W165">
        <v>162.56841900000001</v>
      </c>
      <c r="X165">
        <v>0.58979999999999999</v>
      </c>
      <c r="Y165">
        <v>68.656999999999996</v>
      </c>
    </row>
    <row r="166" spans="1:25" x14ac:dyDescent="0.25">
      <c r="A166" t="s">
        <v>53</v>
      </c>
      <c r="B166" t="s">
        <v>54</v>
      </c>
      <c r="C166" s="9">
        <f t="shared" si="27"/>
        <v>43627.568438000002</v>
      </c>
      <c r="D166">
        <f t="shared" si="28"/>
        <v>68.5</v>
      </c>
      <c r="E166">
        <f t="shared" si="29"/>
        <v>69.5</v>
      </c>
      <c r="F166" s="1">
        <f t="shared" si="30"/>
        <v>31.506</v>
      </c>
      <c r="G166" s="1">
        <f t="shared" si="31"/>
        <v>7.5830000000000002</v>
      </c>
      <c r="H166">
        <f t="shared" si="32"/>
        <v>0.84299999999999997</v>
      </c>
      <c r="I166">
        <f t="shared" si="33"/>
        <v>8.65</v>
      </c>
      <c r="J166" s="1">
        <f t="shared" si="34"/>
        <v>0.27300000000000002</v>
      </c>
      <c r="K166" s="1"/>
      <c r="M166">
        <v>69</v>
      </c>
      <c r="N166">
        <v>7.5824999999999996</v>
      </c>
      <c r="O166">
        <v>31.5059</v>
      </c>
      <c r="P166">
        <v>24.589200000000002</v>
      </c>
      <c r="Q166" s="8">
        <v>0.27296999999999999</v>
      </c>
      <c r="R166">
        <v>0.127</v>
      </c>
      <c r="S166">
        <v>1.7999999999999999E-2</v>
      </c>
      <c r="T166">
        <v>1477.69</v>
      </c>
      <c r="U166">
        <v>8.6519999999999992</v>
      </c>
      <c r="V166">
        <v>0.84279999999999999</v>
      </c>
      <c r="W166">
        <v>162.56843799999999</v>
      </c>
      <c r="X166">
        <v>0.5897</v>
      </c>
      <c r="Y166">
        <v>69.665999999999997</v>
      </c>
    </row>
    <row r="167" spans="1:25" x14ac:dyDescent="0.25">
      <c r="A167" t="s">
        <v>53</v>
      </c>
      <c r="B167" t="s">
        <v>54</v>
      </c>
      <c r="C167" s="9">
        <f t="shared" si="27"/>
        <v>43627.568458000002</v>
      </c>
      <c r="D167">
        <f t="shared" si="28"/>
        <v>69.5</v>
      </c>
      <c r="E167">
        <f t="shared" si="29"/>
        <v>70.5</v>
      </c>
      <c r="F167" s="1">
        <f t="shared" si="30"/>
        <v>31.509</v>
      </c>
      <c r="G167" s="1">
        <f t="shared" si="31"/>
        <v>7.5780000000000003</v>
      </c>
      <c r="H167">
        <f t="shared" si="32"/>
        <v>0.86299999999999999</v>
      </c>
      <c r="I167">
        <f t="shared" si="33"/>
        <v>8.86</v>
      </c>
      <c r="J167" s="1">
        <f t="shared" si="34"/>
        <v>0.27300000000000002</v>
      </c>
      <c r="K167" s="1"/>
      <c r="M167">
        <v>70</v>
      </c>
      <c r="N167">
        <v>7.5780000000000003</v>
      </c>
      <c r="O167">
        <v>31.508600000000001</v>
      </c>
      <c r="P167">
        <v>24.591999999999999</v>
      </c>
      <c r="Q167" s="8">
        <v>0.2732</v>
      </c>
      <c r="R167">
        <v>0.12690000000000001</v>
      </c>
      <c r="S167">
        <v>1.7999999999999999E-2</v>
      </c>
      <c r="T167">
        <v>1477.69</v>
      </c>
      <c r="U167">
        <v>8.8580000000000005</v>
      </c>
      <c r="V167">
        <v>0.8629</v>
      </c>
      <c r="W167">
        <v>162.56845799999999</v>
      </c>
      <c r="X167">
        <v>0.6038</v>
      </c>
      <c r="Y167">
        <v>70.676000000000002</v>
      </c>
    </row>
    <row r="168" spans="1:25" x14ac:dyDescent="0.25">
      <c r="A168" t="s">
        <v>53</v>
      </c>
      <c r="B168" t="s">
        <v>54</v>
      </c>
      <c r="C168" s="9">
        <f t="shared" si="27"/>
        <v>43627.568478000001</v>
      </c>
      <c r="D168">
        <f t="shared" si="28"/>
        <v>70.5</v>
      </c>
      <c r="E168">
        <f t="shared" si="29"/>
        <v>71.5</v>
      </c>
      <c r="F168" s="1">
        <f t="shared" si="30"/>
        <v>31.510999999999999</v>
      </c>
      <c r="G168" s="1">
        <f t="shared" si="31"/>
        <v>7.5789999999999997</v>
      </c>
      <c r="H168">
        <f t="shared" si="32"/>
        <v>0.873</v>
      </c>
      <c r="I168">
        <f t="shared" si="33"/>
        <v>8.9600000000000009</v>
      </c>
      <c r="J168" s="1">
        <f t="shared" si="34"/>
        <v>0.27200000000000002</v>
      </c>
      <c r="K168" s="1"/>
      <c r="M168">
        <v>71</v>
      </c>
      <c r="N168">
        <v>7.5785</v>
      </c>
      <c r="O168">
        <v>31.510999999999999</v>
      </c>
      <c r="P168">
        <v>24.593800000000002</v>
      </c>
      <c r="Q168" s="8">
        <v>0.27167000000000002</v>
      </c>
      <c r="R168">
        <v>0.12690000000000001</v>
      </c>
      <c r="S168">
        <v>1.7999999999999999E-2</v>
      </c>
      <c r="T168">
        <v>1477.71</v>
      </c>
      <c r="U168">
        <v>8.9619999999999997</v>
      </c>
      <c r="V168">
        <v>0.873</v>
      </c>
      <c r="W168">
        <v>162.568478</v>
      </c>
      <c r="X168">
        <v>0.6109</v>
      </c>
      <c r="Y168">
        <v>71.686000000000007</v>
      </c>
    </row>
    <row r="169" spans="1:25" x14ac:dyDescent="0.25">
      <c r="A169" t="s">
        <v>53</v>
      </c>
      <c r="B169" t="s">
        <v>54</v>
      </c>
      <c r="C169" s="9">
        <f t="shared" si="27"/>
        <v>43627.568499000001</v>
      </c>
      <c r="D169">
        <f t="shared" si="28"/>
        <v>71.5</v>
      </c>
      <c r="E169">
        <f t="shared" si="29"/>
        <v>72.5</v>
      </c>
      <c r="F169" s="1">
        <f t="shared" si="30"/>
        <v>31.515999999999998</v>
      </c>
      <c r="G169" s="1">
        <f t="shared" si="31"/>
        <v>7.5819999999999999</v>
      </c>
      <c r="H169">
        <f t="shared" si="32"/>
        <v>0.875</v>
      </c>
      <c r="I169">
        <f t="shared" si="33"/>
        <v>8.99</v>
      </c>
      <c r="J169" s="1">
        <f t="shared" si="34"/>
        <v>0.26900000000000002</v>
      </c>
      <c r="K169" s="1"/>
      <c r="M169">
        <v>72</v>
      </c>
      <c r="N169">
        <v>7.5822000000000003</v>
      </c>
      <c r="O169">
        <v>31.516400000000001</v>
      </c>
      <c r="P169">
        <v>24.5975</v>
      </c>
      <c r="Q169" s="8">
        <v>0.26918999999999998</v>
      </c>
      <c r="R169">
        <v>0.12690000000000001</v>
      </c>
      <c r="S169">
        <v>1.7999999999999999E-2</v>
      </c>
      <c r="T169">
        <v>1477.75</v>
      </c>
      <c r="U169">
        <v>8.9879999999999995</v>
      </c>
      <c r="V169">
        <v>0.87539999999999996</v>
      </c>
      <c r="W169">
        <v>162.568499</v>
      </c>
      <c r="X169">
        <v>0.61260000000000003</v>
      </c>
      <c r="Y169">
        <v>72.695999999999998</v>
      </c>
    </row>
    <row r="170" spans="1:25" x14ac:dyDescent="0.25">
      <c r="A170" t="s">
        <v>53</v>
      </c>
      <c r="B170" t="s">
        <v>54</v>
      </c>
      <c r="C170" s="9">
        <f t="shared" si="27"/>
        <v>43627.568518</v>
      </c>
      <c r="D170">
        <f t="shared" si="28"/>
        <v>72.5</v>
      </c>
      <c r="E170">
        <f t="shared" si="29"/>
        <v>73.5</v>
      </c>
      <c r="F170" s="1">
        <f t="shared" si="30"/>
        <v>31.52</v>
      </c>
      <c r="G170" s="1">
        <f t="shared" si="31"/>
        <v>7.5880000000000001</v>
      </c>
      <c r="H170">
        <f t="shared" si="32"/>
        <v>0.86</v>
      </c>
      <c r="I170">
        <f t="shared" si="33"/>
        <v>8.83</v>
      </c>
      <c r="J170" s="1">
        <f t="shared" si="34"/>
        <v>0.26700000000000002</v>
      </c>
      <c r="K170" s="1"/>
      <c r="M170">
        <v>73</v>
      </c>
      <c r="N170">
        <v>7.5879000000000003</v>
      </c>
      <c r="O170">
        <v>31.520199999999999</v>
      </c>
      <c r="P170">
        <v>24.599799999999998</v>
      </c>
      <c r="Q170" s="8">
        <v>0.26723999999999998</v>
      </c>
      <c r="R170">
        <v>0.1268</v>
      </c>
      <c r="S170">
        <v>1.7999999999999999E-2</v>
      </c>
      <c r="T170">
        <v>1477.79</v>
      </c>
      <c r="U170">
        <v>8.8330000000000002</v>
      </c>
      <c r="V170">
        <v>0.86019999999999996</v>
      </c>
      <c r="W170">
        <v>162.56851800000001</v>
      </c>
      <c r="X170">
        <v>0.60189999999999999</v>
      </c>
      <c r="Y170">
        <v>73.706000000000003</v>
      </c>
    </row>
    <row r="171" spans="1:25" x14ac:dyDescent="0.25">
      <c r="A171" t="s">
        <v>53</v>
      </c>
      <c r="B171" t="s">
        <v>54</v>
      </c>
      <c r="C171" s="9">
        <f t="shared" si="27"/>
        <v>43627.568538</v>
      </c>
      <c r="D171">
        <f t="shared" si="28"/>
        <v>73.5</v>
      </c>
      <c r="E171">
        <f t="shared" si="29"/>
        <v>74.5</v>
      </c>
      <c r="F171" s="1">
        <f t="shared" si="30"/>
        <v>31.526</v>
      </c>
      <c r="G171" s="1">
        <f t="shared" si="31"/>
        <v>7.593</v>
      </c>
      <c r="H171">
        <f t="shared" si="32"/>
        <v>0.89</v>
      </c>
      <c r="I171">
        <f t="shared" si="33"/>
        <v>9.14</v>
      </c>
      <c r="J171" s="1">
        <f t="shared" si="34"/>
        <v>0.26400000000000001</v>
      </c>
      <c r="K171" s="1"/>
      <c r="M171">
        <v>74</v>
      </c>
      <c r="N171">
        <v>7.5928000000000004</v>
      </c>
      <c r="O171">
        <v>31.5259</v>
      </c>
      <c r="P171">
        <v>24.6036</v>
      </c>
      <c r="Q171" s="8">
        <v>0.26389000000000001</v>
      </c>
      <c r="R171">
        <v>0.1268</v>
      </c>
      <c r="S171">
        <v>1.7999999999999999E-2</v>
      </c>
      <c r="T171">
        <v>1477.84</v>
      </c>
      <c r="U171">
        <v>9.1430000000000007</v>
      </c>
      <c r="V171">
        <v>0.89029999999999998</v>
      </c>
      <c r="W171">
        <v>162.56853799999999</v>
      </c>
      <c r="X171">
        <v>0.623</v>
      </c>
      <c r="Y171">
        <v>74.715000000000003</v>
      </c>
    </row>
    <row r="172" spans="1:25" x14ac:dyDescent="0.25">
      <c r="A172" t="s">
        <v>53</v>
      </c>
      <c r="B172" t="s">
        <v>54</v>
      </c>
      <c r="C172" s="9">
        <f t="shared" si="27"/>
        <v>43627.568557999999</v>
      </c>
      <c r="D172">
        <f t="shared" si="28"/>
        <v>74.5</v>
      </c>
      <c r="E172">
        <f t="shared" si="29"/>
        <v>75.5</v>
      </c>
      <c r="F172" s="1">
        <f t="shared" si="30"/>
        <v>31.529</v>
      </c>
      <c r="G172" s="1">
        <f t="shared" si="31"/>
        <v>7.5960000000000001</v>
      </c>
      <c r="H172">
        <f t="shared" si="32"/>
        <v>0.97599999999999998</v>
      </c>
      <c r="I172">
        <f t="shared" si="33"/>
        <v>10.029999999999999</v>
      </c>
      <c r="J172" s="1">
        <f t="shared" si="34"/>
        <v>0.26500000000000001</v>
      </c>
      <c r="K172" s="1"/>
      <c r="M172">
        <v>75</v>
      </c>
      <c r="N172">
        <v>7.5963000000000003</v>
      </c>
      <c r="O172">
        <v>31.5291</v>
      </c>
      <c r="P172">
        <v>24.605499999999999</v>
      </c>
      <c r="Q172" s="8">
        <v>0.26523000000000002</v>
      </c>
      <c r="R172">
        <v>0.12690000000000001</v>
      </c>
      <c r="S172">
        <v>1.7999999999999999E-2</v>
      </c>
      <c r="T172">
        <v>1477.87</v>
      </c>
      <c r="U172">
        <v>10.026999999999999</v>
      </c>
      <c r="V172">
        <v>0.97629999999999995</v>
      </c>
      <c r="W172">
        <v>162.568558</v>
      </c>
      <c r="X172">
        <v>0.68320000000000003</v>
      </c>
      <c r="Y172">
        <v>75.724999999999994</v>
      </c>
    </row>
    <row r="173" spans="1:25" x14ac:dyDescent="0.25">
      <c r="A173" t="s">
        <v>53</v>
      </c>
      <c r="B173" t="s">
        <v>54</v>
      </c>
      <c r="C173" s="9">
        <f t="shared" si="27"/>
        <v>43627.568576999998</v>
      </c>
      <c r="D173">
        <f t="shared" si="28"/>
        <v>75.5</v>
      </c>
      <c r="E173">
        <f t="shared" si="29"/>
        <v>76.5</v>
      </c>
      <c r="F173" s="1">
        <f t="shared" si="30"/>
        <v>31.533000000000001</v>
      </c>
      <c r="G173" s="1">
        <f t="shared" si="31"/>
        <v>7.5970000000000004</v>
      </c>
      <c r="H173">
        <f t="shared" si="32"/>
        <v>1.095</v>
      </c>
      <c r="I173">
        <f t="shared" si="33"/>
        <v>11.25</v>
      </c>
      <c r="J173" s="1">
        <f t="shared" si="34"/>
        <v>0.26400000000000001</v>
      </c>
      <c r="K173" s="1"/>
      <c r="M173">
        <v>76</v>
      </c>
      <c r="N173">
        <v>7.5971000000000002</v>
      </c>
      <c r="O173">
        <v>31.533000000000001</v>
      </c>
      <c r="P173">
        <v>24.608499999999999</v>
      </c>
      <c r="Q173" s="8">
        <v>0.26384999999999997</v>
      </c>
      <c r="R173">
        <v>0.12690000000000001</v>
      </c>
      <c r="S173">
        <v>1.7999999999999999E-2</v>
      </c>
      <c r="T173">
        <v>1477.89</v>
      </c>
      <c r="U173">
        <v>11.247999999999999</v>
      </c>
      <c r="V173">
        <v>1.0951</v>
      </c>
      <c r="W173">
        <v>162.568577</v>
      </c>
      <c r="X173">
        <v>0.76629999999999998</v>
      </c>
      <c r="Y173">
        <v>76.734999999999999</v>
      </c>
    </row>
    <row r="174" spans="1:25" x14ac:dyDescent="0.25">
      <c r="A174" t="s">
        <v>53</v>
      </c>
      <c r="B174" t="s">
        <v>54</v>
      </c>
      <c r="C174" s="9">
        <f t="shared" si="27"/>
        <v>43627.568596999998</v>
      </c>
      <c r="D174">
        <f t="shared" si="28"/>
        <v>76.5</v>
      </c>
      <c r="E174">
        <f t="shared" si="29"/>
        <v>77.5</v>
      </c>
      <c r="F174" s="1">
        <f t="shared" si="30"/>
        <v>31.536000000000001</v>
      </c>
      <c r="G174" s="1">
        <f t="shared" si="31"/>
        <v>7.601</v>
      </c>
      <c r="H174">
        <f t="shared" si="32"/>
        <v>1.21</v>
      </c>
      <c r="I174">
        <f t="shared" si="33"/>
        <v>12.43</v>
      </c>
      <c r="J174" s="1">
        <f t="shared" si="34"/>
        <v>0.25800000000000001</v>
      </c>
      <c r="K174" s="1"/>
      <c r="M174">
        <v>77</v>
      </c>
      <c r="N174">
        <v>7.6005000000000003</v>
      </c>
      <c r="O174">
        <v>31.536100000000001</v>
      </c>
      <c r="P174">
        <v>24.610499999999998</v>
      </c>
      <c r="Q174" s="8">
        <v>0.25800000000000001</v>
      </c>
      <c r="R174">
        <v>0.12690000000000001</v>
      </c>
      <c r="S174">
        <v>1.7999999999999999E-2</v>
      </c>
      <c r="T174">
        <v>1477.93</v>
      </c>
      <c r="U174">
        <v>12.429</v>
      </c>
      <c r="V174">
        <v>1.21</v>
      </c>
      <c r="W174">
        <v>162.56859700000001</v>
      </c>
      <c r="X174">
        <v>0.84670000000000001</v>
      </c>
      <c r="Y174">
        <v>77.745000000000005</v>
      </c>
    </row>
    <row r="175" spans="1:25" x14ac:dyDescent="0.25">
      <c r="A175" t="s">
        <v>53</v>
      </c>
      <c r="B175" t="s">
        <v>54</v>
      </c>
      <c r="C175" s="9">
        <f t="shared" si="27"/>
        <v>43627.568617999998</v>
      </c>
      <c r="D175">
        <f t="shared" si="28"/>
        <v>77.5</v>
      </c>
      <c r="E175">
        <f t="shared" si="29"/>
        <v>78.5</v>
      </c>
      <c r="F175" s="1">
        <f t="shared" si="30"/>
        <v>31.542000000000002</v>
      </c>
      <c r="G175" s="1">
        <f t="shared" si="31"/>
        <v>7.6050000000000004</v>
      </c>
      <c r="H175">
        <f t="shared" si="32"/>
        <v>1.2629999999999999</v>
      </c>
      <c r="I175">
        <f t="shared" si="33"/>
        <v>12.97</v>
      </c>
      <c r="J175" s="1">
        <f t="shared" si="34"/>
        <v>0.254</v>
      </c>
      <c r="K175" s="1"/>
      <c r="M175">
        <v>78</v>
      </c>
      <c r="N175">
        <v>7.6047000000000002</v>
      </c>
      <c r="O175">
        <v>31.542100000000001</v>
      </c>
      <c r="P175">
        <v>24.614699999999999</v>
      </c>
      <c r="Q175" s="8">
        <v>0.25427</v>
      </c>
      <c r="R175">
        <v>0.1268</v>
      </c>
      <c r="S175">
        <v>1.7999999999999999E-2</v>
      </c>
      <c r="T175">
        <v>1477.97</v>
      </c>
      <c r="U175">
        <v>12.974</v>
      </c>
      <c r="V175">
        <v>1.2628999999999999</v>
      </c>
      <c r="W175">
        <v>162.56861799999999</v>
      </c>
      <c r="X175">
        <v>0.88370000000000004</v>
      </c>
      <c r="Y175">
        <v>78.754999999999995</v>
      </c>
    </row>
    <row r="176" spans="1:25" x14ac:dyDescent="0.25">
      <c r="A176" t="s">
        <v>53</v>
      </c>
      <c r="B176" t="s">
        <v>54</v>
      </c>
      <c r="C176" s="9">
        <f t="shared" si="27"/>
        <v>43627.568636999997</v>
      </c>
      <c r="D176">
        <f t="shared" si="28"/>
        <v>78.5</v>
      </c>
      <c r="E176">
        <f t="shared" si="29"/>
        <v>79.5</v>
      </c>
      <c r="F176" s="1">
        <f t="shared" si="30"/>
        <v>31.545000000000002</v>
      </c>
      <c r="G176" s="1">
        <f t="shared" si="31"/>
        <v>7.6070000000000002</v>
      </c>
      <c r="H176">
        <f t="shared" si="32"/>
        <v>1.3120000000000001</v>
      </c>
      <c r="I176">
        <f t="shared" si="33"/>
        <v>13.48</v>
      </c>
      <c r="J176" s="1">
        <f t="shared" si="34"/>
        <v>0.253</v>
      </c>
      <c r="K176" s="1"/>
      <c r="M176">
        <v>79</v>
      </c>
      <c r="N176">
        <v>7.6067999999999998</v>
      </c>
      <c r="O176">
        <v>31.544499999999999</v>
      </c>
      <c r="P176">
        <v>24.616199999999999</v>
      </c>
      <c r="Q176" s="8">
        <v>0.25275999999999998</v>
      </c>
      <c r="R176">
        <v>0.12690000000000001</v>
      </c>
      <c r="S176">
        <v>1.7999999999999999E-2</v>
      </c>
      <c r="T176">
        <v>1477.99</v>
      </c>
      <c r="U176">
        <v>13.478</v>
      </c>
      <c r="V176">
        <v>1.3118000000000001</v>
      </c>
      <c r="W176">
        <v>162.568637</v>
      </c>
      <c r="X176">
        <v>0.91790000000000005</v>
      </c>
      <c r="Y176">
        <v>79.765000000000001</v>
      </c>
    </row>
    <row r="177" spans="1:25" x14ac:dyDescent="0.25">
      <c r="A177" t="s">
        <v>53</v>
      </c>
      <c r="B177" t="s">
        <v>54</v>
      </c>
      <c r="C177" s="9">
        <f t="shared" si="27"/>
        <v>43627.568656000003</v>
      </c>
      <c r="D177">
        <f t="shared" si="28"/>
        <v>79.5</v>
      </c>
      <c r="E177">
        <f t="shared" si="29"/>
        <v>80.5</v>
      </c>
      <c r="F177" s="1">
        <f t="shared" si="30"/>
        <v>31.547999999999998</v>
      </c>
      <c r="G177" s="1">
        <f t="shared" si="31"/>
        <v>7.609</v>
      </c>
      <c r="H177">
        <f t="shared" si="32"/>
        <v>1.4259999999999999</v>
      </c>
      <c r="I177">
        <f t="shared" si="33"/>
        <v>14.65</v>
      </c>
      <c r="J177" s="1">
        <f t="shared" si="34"/>
        <v>0.25</v>
      </c>
      <c r="K177" s="1"/>
      <c r="M177">
        <v>80</v>
      </c>
      <c r="N177">
        <v>7.6092000000000004</v>
      </c>
      <c r="O177">
        <v>31.547699999999999</v>
      </c>
      <c r="P177">
        <v>24.618400000000001</v>
      </c>
      <c r="Q177" s="8">
        <v>0.24953</v>
      </c>
      <c r="R177">
        <v>0.12709999999999999</v>
      </c>
      <c r="S177">
        <v>1.7999999999999999E-2</v>
      </c>
      <c r="T177">
        <v>1478.02</v>
      </c>
      <c r="U177">
        <v>14.651999999999999</v>
      </c>
      <c r="V177">
        <v>1.4259999999999999</v>
      </c>
      <c r="W177">
        <v>162.568656</v>
      </c>
      <c r="X177">
        <v>0.99780000000000002</v>
      </c>
      <c r="Y177">
        <v>80.775000000000006</v>
      </c>
    </row>
    <row r="178" spans="1:25" x14ac:dyDescent="0.25">
      <c r="A178" t="s">
        <v>53</v>
      </c>
      <c r="B178" t="s">
        <v>54</v>
      </c>
      <c r="C178" s="9">
        <f t="shared" si="27"/>
        <v>43627.568676000003</v>
      </c>
      <c r="D178">
        <f t="shared" si="28"/>
        <v>80.5</v>
      </c>
      <c r="E178">
        <f t="shared" si="29"/>
        <v>81.5</v>
      </c>
      <c r="F178" s="1">
        <f t="shared" si="30"/>
        <v>31.548999999999999</v>
      </c>
      <c r="G178" s="1">
        <f t="shared" si="31"/>
        <v>7.61</v>
      </c>
      <c r="H178">
        <f t="shared" si="32"/>
        <v>1.585</v>
      </c>
      <c r="I178">
        <f t="shared" si="33"/>
        <v>16.29</v>
      </c>
      <c r="J178" s="1">
        <f t="shared" si="34"/>
        <v>0.246</v>
      </c>
      <c r="K178" s="1"/>
      <c r="M178">
        <v>81</v>
      </c>
      <c r="N178">
        <v>7.6101000000000001</v>
      </c>
      <c r="O178">
        <v>31.548999999999999</v>
      </c>
      <c r="P178">
        <v>24.619299999999999</v>
      </c>
      <c r="Q178" s="8">
        <v>0.24551999999999999</v>
      </c>
      <c r="R178">
        <v>0.12690000000000001</v>
      </c>
      <c r="S178">
        <v>1.7999999999999999E-2</v>
      </c>
      <c r="T178">
        <v>1478.05</v>
      </c>
      <c r="U178">
        <v>16.286999999999999</v>
      </c>
      <c r="V178">
        <v>1.5851</v>
      </c>
      <c r="W178">
        <v>162.56867600000001</v>
      </c>
      <c r="X178">
        <v>1.1091</v>
      </c>
      <c r="Y178">
        <v>81.784999999999997</v>
      </c>
    </row>
    <row r="179" spans="1:25" x14ac:dyDescent="0.25">
      <c r="A179" t="s">
        <v>53</v>
      </c>
      <c r="B179" t="s">
        <v>54</v>
      </c>
      <c r="C179" s="9">
        <f t="shared" si="27"/>
        <v>43627.568696000002</v>
      </c>
      <c r="D179">
        <f t="shared" si="28"/>
        <v>81.5</v>
      </c>
      <c r="E179">
        <f t="shared" si="29"/>
        <v>82.5</v>
      </c>
      <c r="F179" s="1">
        <f t="shared" si="30"/>
        <v>31.555</v>
      </c>
      <c r="G179" s="1">
        <f t="shared" si="31"/>
        <v>7.6120000000000001</v>
      </c>
      <c r="H179">
        <f t="shared" si="32"/>
        <v>1.68</v>
      </c>
      <c r="I179">
        <f t="shared" si="33"/>
        <v>17.260000000000002</v>
      </c>
      <c r="J179" s="1">
        <f t="shared" si="34"/>
        <v>0.24399999999999999</v>
      </c>
      <c r="K179" s="1"/>
      <c r="M179">
        <v>82</v>
      </c>
      <c r="N179">
        <v>7.6119000000000003</v>
      </c>
      <c r="O179">
        <v>31.554600000000001</v>
      </c>
      <c r="P179">
        <v>24.6234</v>
      </c>
      <c r="Q179" s="8">
        <v>0.24385999999999999</v>
      </c>
      <c r="R179">
        <v>0.12690000000000001</v>
      </c>
      <c r="S179">
        <v>1.7999999999999999E-2</v>
      </c>
      <c r="T179">
        <v>1478.08</v>
      </c>
      <c r="U179">
        <v>17.263000000000002</v>
      </c>
      <c r="V179">
        <v>1.68</v>
      </c>
      <c r="W179">
        <v>162.56869599999999</v>
      </c>
      <c r="X179">
        <v>1.1756</v>
      </c>
      <c r="Y179">
        <v>82.793999999999997</v>
      </c>
    </row>
    <row r="180" spans="1:25" x14ac:dyDescent="0.25">
      <c r="A180" t="s">
        <v>53</v>
      </c>
      <c r="B180" t="s">
        <v>54</v>
      </c>
      <c r="C180" s="9">
        <f t="shared" si="27"/>
        <v>43627.568716000002</v>
      </c>
      <c r="D180">
        <f t="shared" si="28"/>
        <v>82.5</v>
      </c>
      <c r="E180">
        <f t="shared" si="29"/>
        <v>83.5</v>
      </c>
      <c r="F180" s="1">
        <f t="shared" si="30"/>
        <v>31.555</v>
      </c>
      <c r="G180" s="1">
        <f t="shared" si="31"/>
        <v>7.6130000000000004</v>
      </c>
      <c r="H180">
        <f t="shared" si="32"/>
        <v>1.7649999999999999</v>
      </c>
      <c r="I180">
        <f t="shared" si="33"/>
        <v>18.14</v>
      </c>
      <c r="J180" s="1">
        <f t="shared" si="34"/>
        <v>0.24399999999999999</v>
      </c>
      <c r="K180" s="1"/>
      <c r="M180">
        <v>83</v>
      </c>
      <c r="N180">
        <v>7.6124999999999998</v>
      </c>
      <c r="O180">
        <v>31.5547</v>
      </c>
      <c r="P180">
        <v>24.6235</v>
      </c>
      <c r="Q180" s="8">
        <v>0.2437</v>
      </c>
      <c r="R180">
        <v>0.12670000000000001</v>
      </c>
      <c r="S180">
        <v>1.7999999999999999E-2</v>
      </c>
      <c r="T180">
        <v>1478.1</v>
      </c>
      <c r="U180">
        <v>18.137</v>
      </c>
      <c r="V180">
        <v>1.7648999999999999</v>
      </c>
      <c r="W180">
        <v>162.56871599999999</v>
      </c>
      <c r="X180">
        <v>1.2350000000000001</v>
      </c>
      <c r="Y180">
        <v>83.804000000000002</v>
      </c>
    </row>
    <row r="181" spans="1:25" x14ac:dyDescent="0.25">
      <c r="A181" t="s">
        <v>53</v>
      </c>
      <c r="B181" t="s">
        <v>54</v>
      </c>
      <c r="C181" s="9">
        <f t="shared" si="27"/>
        <v>43627.568738000002</v>
      </c>
      <c r="D181">
        <f t="shared" si="28"/>
        <v>83.5</v>
      </c>
      <c r="E181">
        <f t="shared" si="29"/>
        <v>84.5</v>
      </c>
      <c r="F181" s="1">
        <f t="shared" si="30"/>
        <v>31.556999999999999</v>
      </c>
      <c r="G181" s="1">
        <f t="shared" si="31"/>
        <v>7.6139999999999999</v>
      </c>
      <c r="H181">
        <f t="shared" si="32"/>
        <v>1.897</v>
      </c>
      <c r="I181">
        <f t="shared" si="33"/>
        <v>19.489999999999998</v>
      </c>
      <c r="J181" s="1">
        <f t="shared" si="34"/>
        <v>0.24399999999999999</v>
      </c>
      <c r="K181" s="1"/>
      <c r="M181">
        <v>84</v>
      </c>
      <c r="N181">
        <v>7.6140999999999996</v>
      </c>
      <c r="O181">
        <v>31.556899999999999</v>
      </c>
      <c r="P181">
        <v>24.6249</v>
      </c>
      <c r="Q181" s="8">
        <v>0.24392</v>
      </c>
      <c r="R181">
        <v>0.12670000000000001</v>
      </c>
      <c r="S181">
        <v>1.7999999999999999E-2</v>
      </c>
      <c r="T181">
        <v>1478.12</v>
      </c>
      <c r="U181">
        <v>19.489000000000001</v>
      </c>
      <c r="V181">
        <v>1.8965000000000001</v>
      </c>
      <c r="W181">
        <v>162.568738</v>
      </c>
      <c r="X181">
        <v>1.327</v>
      </c>
      <c r="Y181">
        <v>84.813999999999993</v>
      </c>
    </row>
    <row r="182" spans="1:25" x14ac:dyDescent="0.25">
      <c r="A182" t="s">
        <v>53</v>
      </c>
      <c r="B182" t="s">
        <v>54</v>
      </c>
      <c r="C182" s="9">
        <f t="shared" si="27"/>
        <v>43627.568760000002</v>
      </c>
      <c r="D182">
        <f t="shared" si="28"/>
        <v>84.5</v>
      </c>
      <c r="E182">
        <f t="shared" si="29"/>
        <v>85.5</v>
      </c>
      <c r="F182" s="1">
        <f t="shared" si="30"/>
        <v>31.558</v>
      </c>
      <c r="G182" s="1">
        <f t="shared" si="31"/>
        <v>7.6159999999999997</v>
      </c>
      <c r="H182">
        <f t="shared" si="32"/>
        <v>2.0110000000000001</v>
      </c>
      <c r="I182">
        <f t="shared" si="33"/>
        <v>20.66</v>
      </c>
      <c r="J182" s="1">
        <f t="shared" si="34"/>
        <v>0.23899999999999999</v>
      </c>
      <c r="K182" s="1"/>
      <c r="M182">
        <v>85</v>
      </c>
      <c r="N182">
        <v>7.6157000000000004</v>
      </c>
      <c r="O182">
        <v>31.558</v>
      </c>
      <c r="P182">
        <v>24.625599999999999</v>
      </c>
      <c r="Q182" s="8">
        <v>0.23888999999999999</v>
      </c>
      <c r="R182">
        <v>0.1268</v>
      </c>
      <c r="S182">
        <v>1.7999999999999999E-2</v>
      </c>
      <c r="T182">
        <v>1478.15</v>
      </c>
      <c r="U182">
        <v>20.661999999999999</v>
      </c>
      <c r="V182">
        <v>2.0105</v>
      </c>
      <c r="W182">
        <v>162.56876</v>
      </c>
      <c r="X182">
        <v>1.4068000000000001</v>
      </c>
      <c r="Y182">
        <v>85.823999999999998</v>
      </c>
    </row>
    <row r="183" spans="1:25" x14ac:dyDescent="0.25">
      <c r="A183" t="s">
        <v>53</v>
      </c>
      <c r="B183" t="s">
        <v>54</v>
      </c>
      <c r="C183" s="9">
        <f t="shared" si="27"/>
        <v>43627.568779000001</v>
      </c>
      <c r="D183">
        <f t="shared" si="28"/>
        <v>85.5</v>
      </c>
      <c r="E183">
        <f t="shared" si="29"/>
        <v>86.5</v>
      </c>
      <c r="F183" s="1">
        <f t="shared" si="30"/>
        <v>31.56</v>
      </c>
      <c r="G183" s="1">
        <f t="shared" si="31"/>
        <v>7.617</v>
      </c>
      <c r="H183">
        <f t="shared" si="32"/>
        <v>2.048</v>
      </c>
      <c r="I183">
        <f t="shared" si="33"/>
        <v>21.04</v>
      </c>
      <c r="J183" s="1">
        <f t="shared" si="34"/>
        <v>0.23799999999999999</v>
      </c>
      <c r="K183" s="1"/>
      <c r="M183">
        <v>86</v>
      </c>
      <c r="N183">
        <v>7.6165000000000003</v>
      </c>
      <c r="O183">
        <v>31.560199999999998</v>
      </c>
      <c r="P183">
        <v>24.627199999999998</v>
      </c>
      <c r="Q183" s="8">
        <v>0.23780000000000001</v>
      </c>
      <c r="R183">
        <v>0.1268</v>
      </c>
      <c r="S183">
        <v>1.7999999999999999E-2</v>
      </c>
      <c r="T183">
        <v>1478.17</v>
      </c>
      <c r="U183">
        <v>21.044</v>
      </c>
      <c r="V183">
        <v>2.0476999999999999</v>
      </c>
      <c r="W183">
        <v>162.56877900000001</v>
      </c>
      <c r="X183">
        <v>1.4328000000000001</v>
      </c>
      <c r="Y183">
        <v>86.834000000000003</v>
      </c>
    </row>
    <row r="184" spans="1:25" x14ac:dyDescent="0.25">
      <c r="A184" t="s">
        <v>53</v>
      </c>
      <c r="B184" t="s">
        <v>54</v>
      </c>
      <c r="C184" s="9">
        <f t="shared" si="27"/>
        <v>43627.568800000001</v>
      </c>
      <c r="D184">
        <f t="shared" si="28"/>
        <v>86.5</v>
      </c>
      <c r="E184">
        <f t="shared" si="29"/>
        <v>87.5</v>
      </c>
      <c r="F184" s="1">
        <f t="shared" si="30"/>
        <v>31.562000000000001</v>
      </c>
      <c r="G184" s="1">
        <f t="shared" si="31"/>
        <v>7.6150000000000002</v>
      </c>
      <c r="H184">
        <f t="shared" si="32"/>
        <v>2.0979999999999999</v>
      </c>
      <c r="I184">
        <f t="shared" si="33"/>
        <v>21.56</v>
      </c>
      <c r="J184" s="1">
        <f t="shared" si="34"/>
        <v>0.23400000000000001</v>
      </c>
      <c r="K184" s="1"/>
      <c r="M184">
        <v>87</v>
      </c>
      <c r="N184">
        <v>7.6151</v>
      </c>
      <c r="O184">
        <v>31.561499999999999</v>
      </c>
      <c r="P184">
        <v>24.628399999999999</v>
      </c>
      <c r="Q184" s="8">
        <v>0.23383999999999999</v>
      </c>
      <c r="R184">
        <v>0.12670000000000001</v>
      </c>
      <c r="S184">
        <v>1.7999999999999999E-2</v>
      </c>
      <c r="T184">
        <v>1478.18</v>
      </c>
      <c r="U184">
        <v>21.559000000000001</v>
      </c>
      <c r="V184">
        <v>2.0977999999999999</v>
      </c>
      <c r="W184">
        <v>162.56880000000001</v>
      </c>
      <c r="X184">
        <v>1.4679</v>
      </c>
      <c r="Y184">
        <v>87.843999999999994</v>
      </c>
    </row>
    <row r="185" spans="1:25" x14ac:dyDescent="0.25">
      <c r="A185" t="s">
        <v>53</v>
      </c>
      <c r="B185" t="s">
        <v>54</v>
      </c>
      <c r="C185" s="9">
        <f t="shared" si="27"/>
        <v>43627.568818</v>
      </c>
      <c r="D185">
        <f t="shared" si="28"/>
        <v>87.5</v>
      </c>
      <c r="E185">
        <f t="shared" si="29"/>
        <v>88.5</v>
      </c>
      <c r="F185" s="1">
        <f t="shared" si="30"/>
        <v>31.562999999999999</v>
      </c>
      <c r="G185" s="1">
        <f t="shared" si="31"/>
        <v>7.6120000000000001</v>
      </c>
      <c r="H185">
        <f t="shared" si="32"/>
        <v>2.1880000000000002</v>
      </c>
      <c r="I185">
        <f t="shared" si="33"/>
        <v>22.48</v>
      </c>
      <c r="J185" s="1">
        <f t="shared" si="34"/>
        <v>0.23200000000000001</v>
      </c>
      <c r="K185" s="1"/>
      <c r="M185">
        <v>88</v>
      </c>
      <c r="N185">
        <v>7.6124000000000001</v>
      </c>
      <c r="O185">
        <v>31.562799999999999</v>
      </c>
      <c r="P185">
        <v>24.629899999999999</v>
      </c>
      <c r="Q185" s="8">
        <v>0.23233999999999999</v>
      </c>
      <c r="R185">
        <v>0.12670000000000001</v>
      </c>
      <c r="S185">
        <v>1.7999999999999999E-2</v>
      </c>
      <c r="T185">
        <v>1478.19</v>
      </c>
      <c r="U185">
        <v>22.48</v>
      </c>
      <c r="V185">
        <v>2.1875</v>
      </c>
      <c r="W185">
        <v>162.56881799999999</v>
      </c>
      <c r="X185">
        <v>1.5306999999999999</v>
      </c>
      <c r="Y185">
        <v>88.853999999999999</v>
      </c>
    </row>
    <row r="186" spans="1:25" x14ac:dyDescent="0.25">
      <c r="A186" t="s">
        <v>53</v>
      </c>
      <c r="B186" t="s">
        <v>54</v>
      </c>
      <c r="C186" s="9">
        <f t="shared" si="27"/>
        <v>43627.568839</v>
      </c>
      <c r="D186">
        <f t="shared" si="28"/>
        <v>88.5</v>
      </c>
      <c r="E186">
        <f t="shared" si="29"/>
        <v>89.5</v>
      </c>
      <c r="F186" s="1">
        <f t="shared" si="30"/>
        <v>31.564</v>
      </c>
      <c r="G186" s="1">
        <f t="shared" si="31"/>
        <v>7.6109999999999998</v>
      </c>
      <c r="H186">
        <f t="shared" si="32"/>
        <v>2.254</v>
      </c>
      <c r="I186">
        <f t="shared" si="33"/>
        <v>23.17</v>
      </c>
      <c r="J186" s="1">
        <f t="shared" si="34"/>
        <v>0.23200000000000001</v>
      </c>
      <c r="K186" s="1"/>
      <c r="M186">
        <v>89</v>
      </c>
      <c r="N186">
        <v>7.6105</v>
      </c>
      <c r="O186">
        <v>31.564399999999999</v>
      </c>
      <c r="P186">
        <v>24.631399999999999</v>
      </c>
      <c r="Q186" s="8">
        <v>0.23199</v>
      </c>
      <c r="R186">
        <v>0.12690000000000001</v>
      </c>
      <c r="S186">
        <v>1.7999999999999999E-2</v>
      </c>
      <c r="T186">
        <v>1478.2</v>
      </c>
      <c r="U186">
        <v>23.166</v>
      </c>
      <c r="V186">
        <v>2.2543000000000002</v>
      </c>
      <c r="W186">
        <v>162.568839</v>
      </c>
      <c r="X186">
        <v>1.5774999999999999</v>
      </c>
      <c r="Y186">
        <v>89.864000000000004</v>
      </c>
    </row>
    <row r="187" spans="1:25" x14ac:dyDescent="0.25">
      <c r="A187" t="s">
        <v>53</v>
      </c>
      <c r="B187" t="s">
        <v>54</v>
      </c>
      <c r="C187" s="9">
        <f t="shared" si="27"/>
        <v>43627.568858999999</v>
      </c>
      <c r="D187">
        <f t="shared" si="28"/>
        <v>89.5</v>
      </c>
      <c r="E187">
        <f t="shared" si="29"/>
        <v>90.5</v>
      </c>
      <c r="F187" s="1">
        <f t="shared" si="30"/>
        <v>31.565999999999999</v>
      </c>
      <c r="G187" s="1">
        <f t="shared" si="31"/>
        <v>7.6070000000000002</v>
      </c>
      <c r="H187">
        <f t="shared" si="32"/>
        <v>2.3260000000000001</v>
      </c>
      <c r="I187">
        <f t="shared" si="33"/>
        <v>23.9</v>
      </c>
      <c r="J187" s="1">
        <f t="shared" si="34"/>
        <v>0.23100000000000001</v>
      </c>
      <c r="K187" s="1"/>
      <c r="M187">
        <v>90</v>
      </c>
      <c r="N187">
        <v>7.6070000000000002</v>
      </c>
      <c r="O187">
        <v>31.5656</v>
      </c>
      <c r="P187">
        <v>24.6328</v>
      </c>
      <c r="Q187" s="8">
        <v>0.23085</v>
      </c>
      <c r="R187">
        <v>0.12690000000000001</v>
      </c>
      <c r="S187">
        <v>1.7999999999999999E-2</v>
      </c>
      <c r="T187">
        <v>1478.2</v>
      </c>
      <c r="U187">
        <v>23.896000000000001</v>
      </c>
      <c r="V187">
        <v>2.3256000000000001</v>
      </c>
      <c r="W187">
        <v>162.568859</v>
      </c>
      <c r="X187">
        <v>1.6273</v>
      </c>
      <c r="Y187">
        <v>90.873999999999995</v>
      </c>
    </row>
    <row r="188" spans="1:25" x14ac:dyDescent="0.25">
      <c r="A188" t="s">
        <v>53</v>
      </c>
      <c r="B188" t="s">
        <v>54</v>
      </c>
      <c r="C188" s="9">
        <f t="shared" si="27"/>
        <v>43627.568879999999</v>
      </c>
      <c r="D188">
        <f t="shared" si="28"/>
        <v>90.5</v>
      </c>
      <c r="E188">
        <f t="shared" si="29"/>
        <v>91.5</v>
      </c>
      <c r="F188" s="1">
        <f t="shared" si="30"/>
        <v>31.568000000000001</v>
      </c>
      <c r="G188" s="1">
        <f t="shared" si="31"/>
        <v>7.6059999999999999</v>
      </c>
      <c r="H188">
        <f t="shared" si="32"/>
        <v>2.4089999999999998</v>
      </c>
      <c r="I188">
        <f t="shared" si="33"/>
        <v>24.76</v>
      </c>
      <c r="J188" s="1">
        <f t="shared" si="34"/>
        <v>0.22800000000000001</v>
      </c>
      <c r="K188" s="1"/>
      <c r="M188">
        <v>91</v>
      </c>
      <c r="N188">
        <v>7.6063000000000001</v>
      </c>
      <c r="O188">
        <v>31.567900000000002</v>
      </c>
      <c r="P188">
        <v>24.634699999999999</v>
      </c>
      <c r="Q188" s="8">
        <v>0.2276</v>
      </c>
      <c r="R188">
        <v>0.12690000000000001</v>
      </c>
      <c r="S188">
        <v>1.7999999999999999E-2</v>
      </c>
      <c r="T188">
        <v>1478.22</v>
      </c>
      <c r="U188">
        <v>24.756</v>
      </c>
      <c r="V188">
        <v>2.4093</v>
      </c>
      <c r="W188">
        <v>162.56888000000001</v>
      </c>
      <c r="X188">
        <v>1.6859</v>
      </c>
      <c r="Y188">
        <v>91.884</v>
      </c>
    </row>
    <row r="189" spans="1:25" x14ac:dyDescent="0.25">
      <c r="A189" t="s">
        <v>53</v>
      </c>
      <c r="B189" t="s">
        <v>54</v>
      </c>
      <c r="C189" s="9">
        <f t="shared" si="27"/>
        <v>43627.568898999998</v>
      </c>
      <c r="D189">
        <f t="shared" si="28"/>
        <v>91.5</v>
      </c>
      <c r="E189">
        <f t="shared" si="29"/>
        <v>92.5</v>
      </c>
      <c r="F189" s="1">
        <f t="shared" si="30"/>
        <v>31.568999999999999</v>
      </c>
      <c r="G189" s="1">
        <f t="shared" si="31"/>
        <v>7.6050000000000004</v>
      </c>
      <c r="H189">
        <f t="shared" si="32"/>
        <v>2.4630000000000001</v>
      </c>
      <c r="I189">
        <f t="shared" si="33"/>
        <v>25.31</v>
      </c>
      <c r="J189" s="1">
        <f t="shared" si="34"/>
        <v>0.22500000000000001</v>
      </c>
      <c r="K189" s="1"/>
      <c r="M189">
        <v>92</v>
      </c>
      <c r="N189">
        <v>7.6050000000000004</v>
      </c>
      <c r="O189">
        <v>31.568999999999999</v>
      </c>
      <c r="P189">
        <v>24.6357</v>
      </c>
      <c r="Q189" s="8">
        <v>0.22542000000000001</v>
      </c>
      <c r="R189">
        <v>0.12690000000000001</v>
      </c>
      <c r="S189">
        <v>1.7999999999999999E-2</v>
      </c>
      <c r="T189">
        <v>1478.23</v>
      </c>
      <c r="U189">
        <v>25.308</v>
      </c>
      <c r="V189">
        <v>2.4630000000000001</v>
      </c>
      <c r="W189">
        <v>162.56889899999999</v>
      </c>
      <c r="X189">
        <v>1.7234</v>
      </c>
      <c r="Y189">
        <v>92.894000000000005</v>
      </c>
    </row>
    <row r="190" spans="1:25" x14ac:dyDescent="0.25">
      <c r="A190" t="s">
        <v>53</v>
      </c>
      <c r="B190" t="s">
        <v>54</v>
      </c>
      <c r="C190" s="9">
        <f t="shared" si="27"/>
        <v>43627.568920999998</v>
      </c>
      <c r="D190">
        <f t="shared" si="28"/>
        <v>92.5</v>
      </c>
      <c r="E190">
        <f t="shared" si="29"/>
        <v>93.5</v>
      </c>
      <c r="F190" s="1">
        <f t="shared" si="30"/>
        <v>31.571000000000002</v>
      </c>
      <c r="G190" s="1">
        <f t="shared" si="31"/>
        <v>7.6040000000000001</v>
      </c>
      <c r="H190">
        <f t="shared" si="32"/>
        <v>2.5219999999999998</v>
      </c>
      <c r="I190">
        <f t="shared" si="33"/>
        <v>25.91</v>
      </c>
      <c r="J190" s="1">
        <f t="shared" si="34"/>
        <v>0.223</v>
      </c>
      <c r="K190" s="1"/>
      <c r="M190">
        <v>93</v>
      </c>
      <c r="N190">
        <v>7.6044</v>
      </c>
      <c r="O190">
        <v>31.570900000000002</v>
      </c>
      <c r="P190">
        <v>24.6373</v>
      </c>
      <c r="Q190" s="8">
        <v>0.22314999999999999</v>
      </c>
      <c r="R190">
        <v>0.127</v>
      </c>
      <c r="S190">
        <v>1.7999999999999999E-2</v>
      </c>
      <c r="T190">
        <v>1478.25</v>
      </c>
      <c r="U190">
        <v>25.91</v>
      </c>
      <c r="V190">
        <v>2.5215999999999998</v>
      </c>
      <c r="W190">
        <v>162.56892099999999</v>
      </c>
      <c r="X190">
        <v>1.7645</v>
      </c>
      <c r="Y190">
        <v>93.903000000000006</v>
      </c>
    </row>
    <row r="191" spans="1:25" x14ac:dyDescent="0.25">
      <c r="A191" t="s">
        <v>53</v>
      </c>
      <c r="B191" t="s">
        <v>54</v>
      </c>
      <c r="C191" s="9">
        <f t="shared" si="27"/>
        <v>43627.568980999997</v>
      </c>
      <c r="D191">
        <f t="shared" si="28"/>
        <v>93.5</v>
      </c>
      <c r="E191">
        <f t="shared" si="29"/>
        <v>94.5</v>
      </c>
      <c r="F191" s="1">
        <f t="shared" si="30"/>
        <v>31.571999999999999</v>
      </c>
      <c r="G191" s="1">
        <f t="shared" si="31"/>
        <v>7.5960000000000001</v>
      </c>
      <c r="H191">
        <f t="shared" si="32"/>
        <v>2.698</v>
      </c>
      <c r="I191">
        <f t="shared" si="33"/>
        <v>27.72</v>
      </c>
      <c r="J191" s="1">
        <f t="shared" si="34"/>
        <v>0.222</v>
      </c>
      <c r="K191" s="1"/>
      <c r="M191">
        <v>94</v>
      </c>
      <c r="N191">
        <v>7.5961999999999996</v>
      </c>
      <c r="O191">
        <v>31.571899999999999</v>
      </c>
      <c r="P191">
        <v>24.639199999999999</v>
      </c>
      <c r="Q191" s="8">
        <v>0.22242000000000001</v>
      </c>
      <c r="R191">
        <v>0.1268</v>
      </c>
      <c r="S191">
        <v>1.7999999999999999E-2</v>
      </c>
      <c r="T191">
        <v>1478.24</v>
      </c>
      <c r="U191">
        <v>27.722000000000001</v>
      </c>
      <c r="V191">
        <v>2.6983999999999999</v>
      </c>
      <c r="W191">
        <v>162.56898100000001</v>
      </c>
      <c r="X191">
        <v>1.8882000000000001</v>
      </c>
      <c r="Y191">
        <v>94.912999999999997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2019-06-11T17:08:11Z</dcterms:modified>
</cp:coreProperties>
</file>