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5" l="1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C68" i="5"/>
  <c r="J67" i="5" l="1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<sst xmlns="http://schemas.openxmlformats.org/spreadsheetml/2006/main" count="271" uniqueCount="55">
  <si>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</si>
  <si>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</si>
  <si>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</si>
  <si>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</si>
  <si>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</si>
  <si>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</si>
  <si>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</si>
  <si>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</si>
  <si>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</si>
  <si>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</si>
  <si>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</si>
  <si>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</si>
  <si>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</si>
  <si>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</si>
  <si>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</si>
  <si>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</si>
  <si>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</si>
  <si>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</si>
  <si>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</si>
  <si>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</si>
  <si>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</si>
  <si>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</si>
  <si>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</si>
  <si>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</si>
  <si>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</si>
  <si>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</si>
  <si>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</si>
  <si>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</si>
  <si>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</si>
  <si>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</si>
  <si>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</si>
  <si>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</si>
  <si>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</si>
  <si>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</si>
  <si>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</si>
  <si>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</si>
  <si>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</si>
  <si>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</si>
  <si>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</si>
  <si>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</si>
  <si>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</si>
  <si>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</si>
  <si>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</si>
  <si>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</si>
  <si>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</si>
  <si>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</si>
  <si>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</si>
  <si>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</si>
  <si>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</si>
  <si>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</si>
  <si>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</si>
  <si>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</si>
  <si>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</si>
  <si>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</si>
  <si>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R-5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</si>
</sst>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62" activePane="bottomLeft" state="frozen"/>
      <selection pane="bottomLeft" activeCell="D69" sqref="D69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43475.387516000003</v>
      </c>
      <c r="D3">
        <v>0</v>
      </c>
      <c r="E3">
        <f>M3+0.5</f>
        <v>0.5</v>
      </c>
      <c r="F3" s="1">
        <f>ROUND(O3,3)</f>
        <v>7.3049999999999997</v>
      </c>
      <c r="G3" s="1">
        <f>ROUND(N3,3)</f>
        <v>1.3680000000000001</v>
      </c>
      <c r="H3">
        <f>ROUND(V3,3)</f>
        <v>11.192</v>
      </c>
      <c r="I3">
        <f>ROUND(U3,2)</f>
        <v>83.64</v>
      </c>
      <c r="J3" s="1">
        <f>ROUND(Q3,3)</f>
        <v>0.78800000000000003</v>
      </c>
      <c r="K3" s="1">
        <f>ROUND(S3,3)</f>
        <v>1.0920000000000001</v>
      </c>
      <c r="L3">
        <f>ROUND(R3,3)</f>
        <v>4.5629999999999997</v>
      </c>
      <c r="M3">
        <v>0</v>
      </c>
      <c r="N3">
        <v>1.3683000000000001</v>
      </c>
      <c r="O3">
        <v>7.3052999999999999</v>
      </c>
      <c r="P3">
        <v>5.8174999999999999</v>
      </c>
      <c r="Q3" s="8">
        <v>0.78783999999999998</v>
      </c>
      <c r="R3">
        <v>4.5629999999999997</v>
      </c>
      <c r="S3">
        <v>1.0920000000000001</v>
      </c>
      <c r="T3">
        <v>1418.91</v>
      </c>
      <c r="U3">
        <v>83.64</v>
      </c>
      <c r="V3">
        <v>11.192</v>
      </c>
      <c r="W3">
        <v>10.387516</v>
      </c>
      <c r="X3">
        <v>7.8315000000000001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8" si="0">DATE(2019,1,$W4)+($W4-FLOOR($W4,1))</f>
        <v>43475.387555000001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7.36</v>
      </c>
      <c r="G4" s="1">
        <f t="shared" ref="G4:G67" si="4">ROUND(N4,3)</f>
        <v>1.4319999999999999</v>
      </c>
      <c r="H4">
        <f t="shared" ref="H4:H67" si="5">ROUND(V4,3)</f>
        <v>10.885</v>
      </c>
      <c r="I4">
        <f t="shared" ref="I4:I67" si="6">ROUND(U4,2)</f>
        <v>81.52</v>
      </c>
      <c r="J4" s="1">
        <f t="shared" ref="J4:J67" si="7">ROUND(Q4,3)</f>
        <v>0.77600000000000002</v>
      </c>
      <c r="K4" s="1">
        <f t="shared" ref="K4:K34" si="8">ROUND(S4,3)</f>
        <v>1.06</v>
      </c>
      <c r="L4">
        <f t="shared" ref="L4:L34" si="9">ROUND(R4,3)</f>
        <v>4.5129999999999999</v>
      </c>
      <c r="M4">
        <v>1</v>
      </c>
      <c r="N4">
        <v>1.4322999999999999</v>
      </c>
      <c r="O4">
        <v>7.3596000000000004</v>
      </c>
      <c r="P4">
        <v>5.8621999999999996</v>
      </c>
      <c r="Q4" s="8">
        <v>0.77632999999999996</v>
      </c>
      <c r="R4">
        <v>4.5126999999999997</v>
      </c>
      <c r="S4">
        <v>1.06</v>
      </c>
      <c r="T4">
        <v>1419.3</v>
      </c>
      <c r="U4">
        <v>81.516000000000005</v>
      </c>
      <c r="V4">
        <v>10.8848</v>
      </c>
      <c r="W4">
        <v>10.387555000000001</v>
      </c>
      <c r="X4">
        <v>7.6166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43475.387584999997</v>
      </c>
      <c r="D5">
        <f t="shared" si="1"/>
        <v>1.5</v>
      </c>
      <c r="E5">
        <f t="shared" si="2"/>
        <v>2.5</v>
      </c>
      <c r="F5" s="1">
        <f t="shared" si="3"/>
        <v>9.17</v>
      </c>
      <c r="G5" s="1">
        <f t="shared" si="4"/>
        <v>2.6139999999999999</v>
      </c>
      <c r="H5">
        <f t="shared" si="5"/>
        <v>10.677</v>
      </c>
      <c r="I5">
        <f t="shared" si="6"/>
        <v>83.51</v>
      </c>
      <c r="J5" s="1">
        <f t="shared" si="7"/>
        <v>0.61399999999999999</v>
      </c>
      <c r="K5" s="1">
        <f t="shared" si="8"/>
        <v>0.88600000000000001</v>
      </c>
      <c r="L5">
        <f t="shared" si="9"/>
        <v>3.552</v>
      </c>
      <c r="M5">
        <v>2</v>
      </c>
      <c r="N5">
        <v>2.6139000000000001</v>
      </c>
      <c r="O5">
        <v>9.17</v>
      </c>
      <c r="P5">
        <v>7.3061999999999996</v>
      </c>
      <c r="Q5" s="8">
        <v>0.6139</v>
      </c>
      <c r="R5">
        <v>3.5524</v>
      </c>
      <c r="S5">
        <v>0.88600000000000001</v>
      </c>
      <c r="T5">
        <v>1427.19</v>
      </c>
      <c r="U5">
        <v>83.504999999999995</v>
      </c>
      <c r="V5">
        <v>10.677099999999999</v>
      </c>
      <c r="W5">
        <v>10.387585</v>
      </c>
      <c r="X5">
        <v>7.4711999999999996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43475.387607999997</v>
      </c>
      <c r="D6">
        <f t="shared" si="1"/>
        <v>2.5</v>
      </c>
      <c r="E6">
        <f t="shared" si="2"/>
        <v>3.5</v>
      </c>
      <c r="F6" s="1">
        <f t="shared" si="3"/>
        <v>18.076000000000001</v>
      </c>
      <c r="G6" s="1">
        <f t="shared" si="4"/>
        <v>6.758</v>
      </c>
      <c r="H6">
        <f t="shared" si="5"/>
        <v>9.0719999999999992</v>
      </c>
      <c r="I6">
        <f t="shared" si="6"/>
        <v>83.62</v>
      </c>
      <c r="J6" s="1">
        <f t="shared" si="7"/>
        <v>0.42199999999999999</v>
      </c>
      <c r="K6" s="1">
        <f t="shared" si="8"/>
        <v>0.71699999999999997</v>
      </c>
      <c r="L6">
        <f t="shared" si="9"/>
        <v>2.0760000000000001</v>
      </c>
      <c r="M6">
        <v>3</v>
      </c>
      <c r="N6">
        <v>6.7576999999999998</v>
      </c>
      <c r="O6">
        <v>18.075600000000001</v>
      </c>
      <c r="P6">
        <v>14.1388</v>
      </c>
      <c r="Q6" s="8">
        <v>0.42158000000000001</v>
      </c>
      <c r="R6">
        <v>2.0758000000000001</v>
      </c>
      <c r="S6">
        <v>0.71699999999999997</v>
      </c>
      <c r="T6">
        <v>1456.61</v>
      </c>
      <c r="U6">
        <v>83.623000000000005</v>
      </c>
      <c r="V6">
        <v>9.0722000000000005</v>
      </c>
      <c r="W6">
        <v>10.387608</v>
      </c>
      <c r="X6">
        <v>6.3482000000000003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43475.387628999997</v>
      </c>
      <c r="D7">
        <f t="shared" si="1"/>
        <v>3.5</v>
      </c>
      <c r="E7">
        <f t="shared" si="2"/>
        <v>4.5</v>
      </c>
      <c r="F7" s="1">
        <f t="shared" si="3"/>
        <v>22.338000000000001</v>
      </c>
      <c r="G7" s="1">
        <f t="shared" si="4"/>
        <v>8.2449999999999992</v>
      </c>
      <c r="H7">
        <f t="shared" si="5"/>
        <v>8.6959999999999997</v>
      </c>
      <c r="I7">
        <f t="shared" si="6"/>
        <v>85.37</v>
      </c>
      <c r="J7" s="1">
        <f t="shared" si="7"/>
        <v>0.35199999999999998</v>
      </c>
      <c r="K7" s="1">
        <f t="shared" si="8"/>
        <v>0.51900000000000002</v>
      </c>
      <c r="L7">
        <f t="shared" si="9"/>
        <v>1.456</v>
      </c>
      <c r="M7">
        <v>4</v>
      </c>
      <c r="N7">
        <v>8.2446000000000002</v>
      </c>
      <c r="O7">
        <v>22.337700000000002</v>
      </c>
      <c r="P7">
        <v>17.3171</v>
      </c>
      <c r="Q7" s="8">
        <v>0.35231000000000001</v>
      </c>
      <c r="R7">
        <v>1.4556</v>
      </c>
      <c r="S7">
        <v>0.51900000000000002</v>
      </c>
      <c r="T7">
        <v>1467.83</v>
      </c>
      <c r="U7">
        <v>85.373999999999995</v>
      </c>
      <c r="V7">
        <v>8.6959999999999997</v>
      </c>
      <c r="W7">
        <v>10.387629</v>
      </c>
      <c r="X7">
        <v>6.085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43475.387649999997</v>
      </c>
      <c r="D8">
        <f t="shared" si="1"/>
        <v>4.5</v>
      </c>
      <c r="E8">
        <f t="shared" si="2"/>
        <v>5.5</v>
      </c>
      <c r="F8" s="1">
        <f t="shared" si="3"/>
        <v>25.143000000000001</v>
      </c>
      <c r="G8" s="1">
        <f t="shared" si="4"/>
        <v>9.0090000000000003</v>
      </c>
      <c r="H8">
        <f t="shared" si="5"/>
        <v>9.1219999999999999</v>
      </c>
      <c r="I8">
        <f t="shared" si="6"/>
        <v>92.82</v>
      </c>
      <c r="J8" s="1">
        <f t="shared" si="7"/>
        <v>0.32900000000000001</v>
      </c>
      <c r="K8" s="1">
        <f t="shared" si="8"/>
        <v>0.501</v>
      </c>
      <c r="L8">
        <f t="shared" si="9"/>
        <v>1.3</v>
      </c>
      <c r="M8">
        <v>5</v>
      </c>
      <c r="N8">
        <v>9.0084999999999997</v>
      </c>
      <c r="O8">
        <v>25.1434</v>
      </c>
      <c r="P8">
        <v>19.411200000000001</v>
      </c>
      <c r="Q8" s="8">
        <v>0.32880999999999999</v>
      </c>
      <c r="R8">
        <v>1.2999000000000001</v>
      </c>
      <c r="S8">
        <v>0.501</v>
      </c>
      <c r="T8">
        <v>1474.24</v>
      </c>
      <c r="U8">
        <v>92.816999999999993</v>
      </c>
      <c r="V8">
        <v>9.1220999999999997</v>
      </c>
      <c r="W8">
        <v>10.387650000000001</v>
      </c>
      <c r="X8">
        <v>6.3830999999999998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43475.387670999997</v>
      </c>
      <c r="D9">
        <f t="shared" si="1"/>
        <v>5.5</v>
      </c>
      <c r="E9">
        <f t="shared" si="2"/>
        <v>6.5</v>
      </c>
      <c r="F9" s="1">
        <f t="shared" si="3"/>
        <v>26.28</v>
      </c>
      <c r="G9" s="1">
        <f t="shared" si="4"/>
        <v>9.2050000000000001</v>
      </c>
      <c r="H9">
        <f t="shared" si="5"/>
        <v>7.9770000000000003</v>
      </c>
      <c r="I9">
        <f t="shared" si="6"/>
        <v>82.1</v>
      </c>
      <c r="J9" s="1">
        <f t="shared" si="7"/>
        <v>0.308</v>
      </c>
      <c r="K9" s="1">
        <f t="shared" si="8"/>
        <v>0.49</v>
      </c>
      <c r="L9">
        <f t="shared" si="9"/>
        <v>1.135</v>
      </c>
      <c r="M9">
        <v>6</v>
      </c>
      <c r="N9">
        <v>9.2052999999999994</v>
      </c>
      <c r="O9">
        <v>26.279900000000001</v>
      </c>
      <c r="P9">
        <v>20.270399999999999</v>
      </c>
      <c r="Q9" s="8">
        <v>0.30764999999999998</v>
      </c>
      <c r="R9">
        <v>1.1354</v>
      </c>
      <c r="S9">
        <v>0.49</v>
      </c>
      <c r="T9">
        <v>1476.38</v>
      </c>
      <c r="U9">
        <v>82.102000000000004</v>
      </c>
      <c r="V9">
        <v>7.9768999999999997</v>
      </c>
      <c r="W9">
        <v>10.387670999999999</v>
      </c>
      <c r="X9">
        <v>5.5818000000000003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43475.387694999998</v>
      </c>
      <c r="D10">
        <f t="shared" si="1"/>
        <v>6.5</v>
      </c>
      <c r="E10">
        <f t="shared" si="2"/>
        <v>7.5</v>
      </c>
      <c r="F10" s="1">
        <f t="shared" si="3"/>
        <v>27.234999999999999</v>
      </c>
      <c r="G10" s="1">
        <f t="shared" si="4"/>
        <v>9.1959999999999997</v>
      </c>
      <c r="H10">
        <f t="shared" si="5"/>
        <v>5.9290000000000003</v>
      </c>
      <c r="I10">
        <f t="shared" si="6"/>
        <v>61.4</v>
      </c>
      <c r="J10" s="1">
        <f t="shared" si="7"/>
        <v>0.29899999999999999</v>
      </c>
      <c r="K10" s="1">
        <f t="shared" si="8"/>
        <v>0.49</v>
      </c>
      <c r="L10">
        <f t="shared" si="9"/>
        <v>1.0649999999999999</v>
      </c>
      <c r="M10">
        <v>7</v>
      </c>
      <c r="N10">
        <v>9.1961999999999993</v>
      </c>
      <c r="O10">
        <v>27.2349</v>
      </c>
      <c r="P10">
        <v>21.016999999999999</v>
      </c>
      <c r="Q10" s="8">
        <v>0.29926999999999998</v>
      </c>
      <c r="R10">
        <v>1.0651999999999999</v>
      </c>
      <c r="S10">
        <v>0.49</v>
      </c>
      <c r="T10">
        <v>1477.53</v>
      </c>
      <c r="U10">
        <v>61.401000000000003</v>
      </c>
      <c r="V10">
        <v>5.9291999999999998</v>
      </c>
      <c r="W10">
        <v>10.387695000000001</v>
      </c>
      <c r="X10">
        <v>4.1489000000000003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43475.387717999998</v>
      </c>
      <c r="D11">
        <f t="shared" si="1"/>
        <v>7.5</v>
      </c>
      <c r="E11">
        <f t="shared" si="2"/>
        <v>8.5</v>
      </c>
      <c r="F11" s="1">
        <f t="shared" si="3"/>
        <v>27.869</v>
      </c>
      <c r="G11" s="1">
        <f t="shared" si="4"/>
        <v>8.9420000000000002</v>
      </c>
      <c r="H11">
        <f t="shared" si="5"/>
        <v>5.4290000000000003</v>
      </c>
      <c r="I11">
        <f t="shared" si="6"/>
        <v>56.14</v>
      </c>
      <c r="J11" s="1">
        <f t="shared" si="7"/>
        <v>0.29299999999999998</v>
      </c>
      <c r="K11" s="1">
        <f t="shared" si="8"/>
        <v>0.498</v>
      </c>
      <c r="L11">
        <f t="shared" si="9"/>
        <v>1.0069999999999999</v>
      </c>
      <c r="M11">
        <v>8</v>
      </c>
      <c r="N11">
        <v>8.9420999999999999</v>
      </c>
      <c r="O11">
        <v>27.868500000000001</v>
      </c>
      <c r="P11">
        <v>21.548500000000001</v>
      </c>
      <c r="Q11" s="8">
        <v>0.29275000000000001</v>
      </c>
      <c r="R11">
        <v>1.0072000000000001</v>
      </c>
      <c r="S11">
        <v>0.498</v>
      </c>
      <c r="T11">
        <v>1477.37</v>
      </c>
      <c r="U11">
        <v>56.136000000000003</v>
      </c>
      <c r="V11">
        <v>5.4291999999999998</v>
      </c>
      <c r="W11">
        <v>10.387718</v>
      </c>
      <c r="X11">
        <v>3.7989999999999999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43475.387737999998</v>
      </c>
      <c r="D12">
        <f t="shared" si="1"/>
        <v>8.5</v>
      </c>
      <c r="E12">
        <f t="shared" si="2"/>
        <v>9.5</v>
      </c>
      <c r="F12" s="1">
        <f t="shared" si="3"/>
        <v>28.393000000000001</v>
      </c>
      <c r="G12" s="1">
        <f t="shared" si="4"/>
        <v>8.7370000000000001</v>
      </c>
      <c r="H12">
        <f t="shared" si="5"/>
        <v>5.5570000000000004</v>
      </c>
      <c r="I12">
        <f t="shared" si="6"/>
        <v>57.38</v>
      </c>
      <c r="J12" s="1">
        <f t="shared" si="7"/>
        <v>0.28799999999999998</v>
      </c>
      <c r="K12" s="1">
        <f t="shared" si="8"/>
        <v>0.51100000000000001</v>
      </c>
      <c r="L12">
        <f t="shared" si="9"/>
        <v>0.95799999999999996</v>
      </c>
      <c r="M12">
        <v>9</v>
      </c>
      <c r="N12">
        <v>8.7370999999999999</v>
      </c>
      <c r="O12">
        <v>28.3932</v>
      </c>
      <c r="P12">
        <v>21.988</v>
      </c>
      <c r="Q12" s="8">
        <v>0.28793999999999997</v>
      </c>
      <c r="R12">
        <v>0.95809999999999995</v>
      </c>
      <c r="S12">
        <v>0.51100000000000001</v>
      </c>
      <c r="T12">
        <v>1477.26</v>
      </c>
      <c r="U12">
        <v>57.381</v>
      </c>
      <c r="V12">
        <v>5.5564999999999998</v>
      </c>
      <c r="W12">
        <v>10.387738000000001</v>
      </c>
      <c r="X12">
        <v>3.8881000000000001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43475.387759999998</v>
      </c>
      <c r="D13">
        <f t="shared" si="1"/>
        <v>9.5</v>
      </c>
      <c r="E13">
        <f t="shared" si="2"/>
        <v>10.5</v>
      </c>
      <c r="F13" s="1">
        <f t="shared" si="3"/>
        <v>28.911000000000001</v>
      </c>
      <c r="G13" s="1">
        <f t="shared" si="4"/>
        <v>8.42</v>
      </c>
      <c r="H13">
        <f t="shared" si="5"/>
        <v>5.87</v>
      </c>
      <c r="I13">
        <f t="shared" si="6"/>
        <v>60.39</v>
      </c>
      <c r="J13" s="1">
        <f t="shared" si="7"/>
        <v>0.28199999999999997</v>
      </c>
      <c r="K13" s="1">
        <f t="shared" si="8"/>
        <v>0.52400000000000002</v>
      </c>
      <c r="L13">
        <f t="shared" si="9"/>
        <v>0.92900000000000005</v>
      </c>
      <c r="M13">
        <v>10</v>
      </c>
      <c r="N13">
        <v>8.4202999999999992</v>
      </c>
      <c r="O13">
        <v>28.911000000000001</v>
      </c>
      <c r="P13">
        <v>22.437999999999999</v>
      </c>
      <c r="Q13" s="8">
        <v>0.28165000000000001</v>
      </c>
      <c r="R13">
        <v>0.92879999999999996</v>
      </c>
      <c r="S13">
        <v>0.52400000000000002</v>
      </c>
      <c r="T13">
        <v>1476.71</v>
      </c>
      <c r="U13">
        <v>60.387</v>
      </c>
      <c r="V13">
        <v>5.87</v>
      </c>
      <c r="W13">
        <v>10.38776</v>
      </c>
      <c r="X13">
        <v>4.1074999999999999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43475.387780999998</v>
      </c>
      <c r="D14">
        <f t="shared" si="1"/>
        <v>10.5</v>
      </c>
      <c r="E14">
        <f t="shared" si="2"/>
        <v>11.5</v>
      </c>
      <c r="F14" s="1">
        <f t="shared" si="3"/>
        <v>29.359000000000002</v>
      </c>
      <c r="G14" s="1">
        <f t="shared" si="4"/>
        <v>7.9660000000000002</v>
      </c>
      <c r="H14">
        <f t="shared" si="5"/>
        <v>6.1859999999999999</v>
      </c>
      <c r="I14">
        <f t="shared" si="6"/>
        <v>63.17</v>
      </c>
      <c r="J14" s="1">
        <f t="shared" si="7"/>
        <v>0.28399999999999997</v>
      </c>
      <c r="K14" s="1">
        <f t="shared" si="8"/>
        <v>0.57599999999999996</v>
      </c>
      <c r="L14">
        <f t="shared" si="9"/>
        <v>0.92</v>
      </c>
      <c r="M14">
        <v>11</v>
      </c>
      <c r="N14">
        <v>7.9661</v>
      </c>
      <c r="O14">
        <v>29.358499999999999</v>
      </c>
      <c r="P14">
        <v>22.851500000000001</v>
      </c>
      <c r="Q14" s="8">
        <v>0.28439999999999999</v>
      </c>
      <c r="R14">
        <v>0.91949999999999998</v>
      </c>
      <c r="S14">
        <v>0.57599999999999996</v>
      </c>
      <c r="T14">
        <v>1475.54</v>
      </c>
      <c r="U14">
        <v>63.170999999999999</v>
      </c>
      <c r="V14">
        <v>6.1862000000000004</v>
      </c>
      <c r="W14">
        <v>10.387781</v>
      </c>
      <c r="X14">
        <v>4.3288000000000002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43475.387800999997</v>
      </c>
      <c r="D15">
        <f t="shared" si="1"/>
        <v>11.5</v>
      </c>
      <c r="E15">
        <f t="shared" si="2"/>
        <v>12.5</v>
      </c>
      <c r="F15" s="1">
        <f t="shared" si="3"/>
        <v>29.837</v>
      </c>
      <c r="G15" s="1">
        <f t="shared" si="4"/>
        <v>7.8259999999999996</v>
      </c>
      <c r="H15">
        <f t="shared" si="5"/>
        <v>6.44</v>
      </c>
      <c r="I15">
        <f t="shared" si="6"/>
        <v>65.760000000000005</v>
      </c>
      <c r="J15" s="1">
        <f t="shared" si="7"/>
        <v>0.27700000000000002</v>
      </c>
      <c r="K15" s="1">
        <f t="shared" si="8"/>
        <v>0.59799999999999998</v>
      </c>
      <c r="L15">
        <f t="shared" si="9"/>
        <v>0.88400000000000001</v>
      </c>
      <c r="M15">
        <v>12</v>
      </c>
      <c r="N15">
        <v>7.8262</v>
      </c>
      <c r="O15">
        <v>29.8367</v>
      </c>
      <c r="P15">
        <v>23.2456</v>
      </c>
      <c r="Q15" s="8">
        <v>0.27745999999999998</v>
      </c>
      <c r="R15">
        <v>0.88400000000000001</v>
      </c>
      <c r="S15">
        <v>0.59799999999999998</v>
      </c>
      <c r="T15">
        <v>1475.61</v>
      </c>
      <c r="U15">
        <v>65.762</v>
      </c>
      <c r="V15">
        <v>6.4402999999999997</v>
      </c>
      <c r="W15">
        <v>10.387801</v>
      </c>
      <c r="X15">
        <v>4.5065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43475.387821999997</v>
      </c>
      <c r="D16">
        <f t="shared" si="1"/>
        <v>12.5</v>
      </c>
      <c r="E16">
        <f t="shared" si="2"/>
        <v>13.5</v>
      </c>
      <c r="F16" s="1">
        <f t="shared" si="3"/>
        <v>30.193000000000001</v>
      </c>
      <c r="G16" s="1">
        <f t="shared" si="4"/>
        <v>7.851</v>
      </c>
      <c r="H16">
        <f t="shared" si="5"/>
        <v>6.69</v>
      </c>
      <c r="I16">
        <f t="shared" si="6"/>
        <v>68.510000000000005</v>
      </c>
      <c r="J16" s="1">
        <f t="shared" si="7"/>
        <v>0.27100000000000002</v>
      </c>
      <c r="K16" s="1">
        <f t="shared" si="8"/>
        <v>0.71699999999999997</v>
      </c>
      <c r="L16">
        <f t="shared" si="9"/>
        <v>0.82899999999999996</v>
      </c>
      <c r="M16">
        <v>13</v>
      </c>
      <c r="N16">
        <v>7.8513000000000002</v>
      </c>
      <c r="O16">
        <v>30.193200000000001</v>
      </c>
      <c r="P16">
        <v>23.521899999999999</v>
      </c>
      <c r="Q16" s="8">
        <v>0.27084000000000003</v>
      </c>
      <c r="R16">
        <v>0.82909999999999995</v>
      </c>
      <c r="S16">
        <v>0.71699999999999997</v>
      </c>
      <c r="T16">
        <v>1476.17</v>
      </c>
      <c r="U16">
        <v>68.510999999999996</v>
      </c>
      <c r="V16">
        <v>6.6898999999999997</v>
      </c>
      <c r="W16">
        <v>10.387822</v>
      </c>
      <c r="X16">
        <v>4.6811999999999996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43475.387842999997</v>
      </c>
      <c r="D17">
        <f t="shared" si="1"/>
        <v>13.5</v>
      </c>
      <c r="E17">
        <f t="shared" si="2"/>
        <v>14.5</v>
      </c>
      <c r="F17" s="1">
        <f t="shared" si="3"/>
        <v>30.524000000000001</v>
      </c>
      <c r="G17" s="1">
        <f t="shared" si="4"/>
        <v>7.9160000000000004</v>
      </c>
      <c r="H17">
        <f t="shared" si="5"/>
        <v>7.1870000000000003</v>
      </c>
      <c r="I17">
        <f t="shared" si="6"/>
        <v>73.87</v>
      </c>
      <c r="J17" s="1">
        <f t="shared" si="7"/>
        <v>0.25800000000000001</v>
      </c>
      <c r="K17" s="1">
        <f t="shared" si="8"/>
        <v>1.069</v>
      </c>
      <c r="L17">
        <f t="shared" si="9"/>
        <v>0.76100000000000001</v>
      </c>
      <c r="M17">
        <v>14</v>
      </c>
      <c r="N17">
        <v>7.9156000000000004</v>
      </c>
      <c r="O17">
        <v>30.524000000000001</v>
      </c>
      <c r="P17">
        <v>23.772500000000001</v>
      </c>
      <c r="Q17" s="8">
        <v>0.25757000000000002</v>
      </c>
      <c r="R17">
        <v>0.76139999999999997</v>
      </c>
      <c r="S17">
        <v>1.069</v>
      </c>
      <c r="T17">
        <v>1476.84</v>
      </c>
      <c r="U17">
        <v>73.869</v>
      </c>
      <c r="V17">
        <v>7.1870000000000003</v>
      </c>
      <c r="W17">
        <v>10.387843</v>
      </c>
      <c r="X17">
        <v>5.0289999999999999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43475.387863000004</v>
      </c>
      <c r="D18">
        <f t="shared" si="1"/>
        <v>14.5</v>
      </c>
      <c r="E18">
        <f t="shared" si="2"/>
        <v>15.5</v>
      </c>
      <c r="F18" s="1">
        <f t="shared" si="3"/>
        <v>30.736000000000001</v>
      </c>
      <c r="G18" s="1">
        <f t="shared" si="4"/>
        <v>7.9850000000000003</v>
      </c>
      <c r="H18">
        <f t="shared" si="5"/>
        <v>7.6260000000000003</v>
      </c>
      <c r="I18">
        <f t="shared" si="6"/>
        <v>78.62</v>
      </c>
      <c r="J18" s="1">
        <f t="shared" si="7"/>
        <v>0.252</v>
      </c>
      <c r="K18" s="1">
        <f t="shared" si="8"/>
        <v>0.80100000000000005</v>
      </c>
      <c r="L18">
        <f t="shared" si="9"/>
        <v>0.72599999999999998</v>
      </c>
      <c r="M18">
        <v>15</v>
      </c>
      <c r="N18">
        <v>7.9854000000000003</v>
      </c>
      <c r="O18">
        <v>30.735700000000001</v>
      </c>
      <c r="P18">
        <v>23.928699999999999</v>
      </c>
      <c r="Q18" s="8">
        <v>0.25241000000000002</v>
      </c>
      <c r="R18">
        <v>0.72629999999999995</v>
      </c>
      <c r="S18">
        <v>0.80100000000000005</v>
      </c>
      <c r="T18">
        <v>1477.39</v>
      </c>
      <c r="U18">
        <v>78.616</v>
      </c>
      <c r="V18">
        <v>7.6262999999999996</v>
      </c>
      <c r="W18">
        <v>10.387862999999999</v>
      </c>
      <c r="X18">
        <v>5.3365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43475.387884999996</v>
      </c>
      <c r="D19">
        <f t="shared" si="1"/>
        <v>15.5</v>
      </c>
      <c r="E19">
        <f t="shared" si="2"/>
        <v>16.5</v>
      </c>
      <c r="F19" s="1">
        <f t="shared" si="3"/>
        <v>30.934999999999999</v>
      </c>
      <c r="G19" s="1">
        <f t="shared" si="4"/>
        <v>8.0549999999999997</v>
      </c>
      <c r="H19">
        <f t="shared" si="5"/>
        <v>7.6529999999999996</v>
      </c>
      <c r="I19">
        <f t="shared" si="6"/>
        <v>79.12</v>
      </c>
      <c r="J19" s="1">
        <f t="shared" si="7"/>
        <v>0.248</v>
      </c>
      <c r="K19" s="1">
        <f t="shared" si="8"/>
        <v>1.4279999999999999</v>
      </c>
      <c r="L19">
        <f t="shared" si="9"/>
        <v>0.69499999999999995</v>
      </c>
      <c r="M19">
        <v>16</v>
      </c>
      <c r="N19">
        <v>8.0545000000000009</v>
      </c>
      <c r="O19">
        <v>30.934799999999999</v>
      </c>
      <c r="P19">
        <v>24.075199999999999</v>
      </c>
      <c r="Q19" s="8">
        <v>0.24793000000000001</v>
      </c>
      <c r="R19">
        <v>0.69489999999999996</v>
      </c>
      <c r="S19">
        <v>1.4279999999999999</v>
      </c>
      <c r="T19">
        <v>1477.91</v>
      </c>
      <c r="U19">
        <v>79.12</v>
      </c>
      <c r="V19">
        <v>7.6534000000000004</v>
      </c>
      <c r="W19">
        <v>10.387885000000001</v>
      </c>
      <c r="X19">
        <v>5.3554000000000004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43475.387906000004</v>
      </c>
      <c r="D20">
        <f t="shared" si="1"/>
        <v>16.5</v>
      </c>
      <c r="E20">
        <f t="shared" si="2"/>
        <v>17.5</v>
      </c>
      <c r="F20" s="1">
        <f t="shared" si="3"/>
        <v>31.045000000000002</v>
      </c>
      <c r="G20" s="1">
        <f t="shared" si="4"/>
        <v>8.1</v>
      </c>
      <c r="H20">
        <f t="shared" si="5"/>
        <v>7.6369999999999996</v>
      </c>
      <c r="I20">
        <f t="shared" si="6"/>
        <v>79.09</v>
      </c>
      <c r="J20" s="1">
        <f t="shared" si="7"/>
        <v>0.24399999999999999</v>
      </c>
      <c r="K20" s="1">
        <f t="shared" si="8"/>
        <v>0.78700000000000003</v>
      </c>
      <c r="L20">
        <f t="shared" si="9"/>
        <v>0.68300000000000005</v>
      </c>
      <c r="M20">
        <v>17</v>
      </c>
      <c r="N20">
        <v>8.0995000000000008</v>
      </c>
      <c r="O20">
        <v>31.045200000000001</v>
      </c>
      <c r="P20">
        <v>24.1554</v>
      </c>
      <c r="Q20" s="8">
        <v>0.24415999999999999</v>
      </c>
      <c r="R20">
        <v>0.68289999999999995</v>
      </c>
      <c r="S20">
        <v>0.78700000000000003</v>
      </c>
      <c r="T20">
        <v>1478.24</v>
      </c>
      <c r="U20">
        <v>79.088999999999999</v>
      </c>
      <c r="V20">
        <v>7.6371000000000002</v>
      </c>
      <c r="W20">
        <v>10.387905999999999</v>
      </c>
      <c r="X20">
        <v>5.3440000000000003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43475.387926000003</v>
      </c>
      <c r="D21">
        <f t="shared" si="1"/>
        <v>17.5</v>
      </c>
      <c r="E21">
        <f t="shared" si="2"/>
        <v>18.5</v>
      </c>
      <c r="F21" s="1">
        <f t="shared" si="3"/>
        <v>31.138999999999999</v>
      </c>
      <c r="G21" s="1">
        <f t="shared" si="4"/>
        <v>8.1120000000000001</v>
      </c>
      <c r="H21">
        <f t="shared" si="5"/>
        <v>7.6210000000000004</v>
      </c>
      <c r="I21">
        <f t="shared" si="6"/>
        <v>78.989999999999995</v>
      </c>
      <c r="J21" s="1">
        <f t="shared" si="7"/>
        <v>0.24099999999999999</v>
      </c>
      <c r="K21" s="1">
        <f t="shared" si="8"/>
        <v>0.83399999999999996</v>
      </c>
      <c r="L21">
        <f t="shared" si="9"/>
        <v>0.66600000000000004</v>
      </c>
      <c r="M21">
        <v>18</v>
      </c>
      <c r="N21">
        <v>8.1120999999999999</v>
      </c>
      <c r="O21">
        <v>31.1387</v>
      </c>
      <c r="P21">
        <v>24.226900000000001</v>
      </c>
      <c r="Q21" s="8">
        <v>0.24081</v>
      </c>
      <c r="R21">
        <v>0.66559999999999997</v>
      </c>
      <c r="S21">
        <v>0.83399999999999996</v>
      </c>
      <c r="T21">
        <v>1478.42</v>
      </c>
      <c r="U21">
        <v>78.994</v>
      </c>
      <c r="V21">
        <v>7.6210000000000004</v>
      </c>
      <c r="W21">
        <v>10.387926</v>
      </c>
      <c r="X21">
        <v>5.3327</v>
      </c>
      <c r="Y21">
        <v>18.170999999999999</v>
      </c>
    </row>
    <row r="22" spans="1:25" x14ac:dyDescent="0.25">
      <c r="A22" t="s">
        <v>53</v>
      </c>
      <c r="B22" t="s">
        <v>54</v>
      </c>
      <c r="C22" s="9">
        <f t="shared" si="0"/>
        <v>43475.387948000003</v>
      </c>
      <c r="D22">
        <f t="shared" si="1"/>
        <v>18.5</v>
      </c>
      <c r="E22">
        <f t="shared" si="2"/>
        <v>19.5</v>
      </c>
      <c r="F22" s="1">
        <f t="shared" si="3"/>
        <v>31.227</v>
      </c>
      <c r="G22" s="1">
        <f t="shared" si="4"/>
        <v>8.1029999999999998</v>
      </c>
      <c r="H22">
        <f t="shared" si="5"/>
        <v>7.5670000000000002</v>
      </c>
      <c r="I22">
        <f t="shared" si="6"/>
        <v>78.459999999999994</v>
      </c>
      <c r="J22" s="1">
        <f t="shared" si="7"/>
        <v>0.23699999999999999</v>
      </c>
      <c r="K22" s="1">
        <f t="shared" si="8"/>
        <v>0.84599999999999997</v>
      </c>
      <c r="L22">
        <f t="shared" si="9"/>
        <v>0.64600000000000002</v>
      </c>
      <c r="M22">
        <v>19</v>
      </c>
      <c r="N22">
        <v>8.1034000000000006</v>
      </c>
      <c r="O22">
        <v>31.2273</v>
      </c>
      <c r="P22">
        <v>24.297599999999999</v>
      </c>
      <c r="Q22" s="8">
        <v>0.23713999999999999</v>
      </c>
      <c r="R22">
        <v>0.64590000000000003</v>
      </c>
      <c r="S22">
        <v>0.84599999999999997</v>
      </c>
      <c r="T22">
        <v>1478.51</v>
      </c>
      <c r="U22">
        <v>78.459000000000003</v>
      </c>
      <c r="V22">
        <v>7.5664999999999996</v>
      </c>
      <c r="W22">
        <v>10.387948</v>
      </c>
      <c r="X22">
        <v>5.2946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43475.387969000003</v>
      </c>
      <c r="D23">
        <f t="shared" si="1"/>
        <v>19.5</v>
      </c>
      <c r="E23">
        <f t="shared" si="2"/>
        <v>20.5</v>
      </c>
      <c r="F23" s="1">
        <f t="shared" si="3"/>
        <v>31.273</v>
      </c>
      <c r="G23" s="1">
        <f t="shared" si="4"/>
        <v>8.1010000000000009</v>
      </c>
      <c r="H23">
        <f t="shared" si="5"/>
        <v>7.5460000000000003</v>
      </c>
      <c r="I23">
        <f t="shared" si="6"/>
        <v>78.27</v>
      </c>
      <c r="J23" s="1">
        <f t="shared" si="7"/>
        <v>0.23400000000000001</v>
      </c>
      <c r="K23" s="1">
        <f t="shared" si="8"/>
        <v>0.66800000000000004</v>
      </c>
      <c r="L23">
        <f t="shared" si="9"/>
        <v>0.63700000000000001</v>
      </c>
      <c r="M23">
        <v>20</v>
      </c>
      <c r="N23">
        <v>8.1006999999999998</v>
      </c>
      <c r="O23">
        <v>31.273</v>
      </c>
      <c r="P23">
        <v>24.3339</v>
      </c>
      <c r="Q23" s="8">
        <v>0.23444000000000001</v>
      </c>
      <c r="R23">
        <v>0.63660000000000005</v>
      </c>
      <c r="S23">
        <v>0.66800000000000004</v>
      </c>
      <c r="T23">
        <v>1478.57</v>
      </c>
      <c r="U23">
        <v>78.268000000000001</v>
      </c>
      <c r="V23">
        <v>7.5462999999999996</v>
      </c>
      <c r="W23">
        <v>10.387969</v>
      </c>
      <c r="X23">
        <v>5.2805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43475.387989000003</v>
      </c>
      <c r="D24">
        <f t="shared" si="1"/>
        <v>20.5</v>
      </c>
      <c r="E24">
        <f t="shared" si="2"/>
        <v>21.5</v>
      </c>
      <c r="F24" s="1">
        <f t="shared" si="3"/>
        <v>31.353000000000002</v>
      </c>
      <c r="G24" s="1">
        <f t="shared" si="4"/>
        <v>8.1289999999999996</v>
      </c>
      <c r="H24">
        <f t="shared" si="5"/>
        <v>7.53</v>
      </c>
      <c r="I24">
        <f t="shared" si="6"/>
        <v>78.19</v>
      </c>
      <c r="J24" s="1">
        <f t="shared" si="7"/>
        <v>0.23599999999999999</v>
      </c>
      <c r="K24" s="1">
        <f t="shared" si="8"/>
        <v>1.21</v>
      </c>
      <c r="L24">
        <f t="shared" si="9"/>
        <v>0.626</v>
      </c>
      <c r="M24">
        <v>21</v>
      </c>
      <c r="N24">
        <v>8.1289999999999996</v>
      </c>
      <c r="O24">
        <v>31.353200000000001</v>
      </c>
      <c r="P24">
        <v>24.392700000000001</v>
      </c>
      <c r="Q24" s="8">
        <v>0.23576</v>
      </c>
      <c r="R24">
        <v>0.62590000000000001</v>
      </c>
      <c r="S24">
        <v>1.21</v>
      </c>
      <c r="T24">
        <v>1478.8</v>
      </c>
      <c r="U24">
        <v>78.192999999999998</v>
      </c>
      <c r="V24">
        <v>7.5304000000000002</v>
      </c>
      <c r="W24">
        <v>10.387988999999999</v>
      </c>
      <c r="X24">
        <v>5.2693000000000003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43475.388011000003</v>
      </c>
      <c r="D25">
        <f t="shared" si="1"/>
        <v>21.5</v>
      </c>
      <c r="E25">
        <f t="shared" si="2"/>
        <v>22.5</v>
      </c>
      <c r="F25" s="1">
        <f t="shared" si="3"/>
        <v>31.402999999999999</v>
      </c>
      <c r="G25" s="1">
        <f t="shared" si="4"/>
        <v>8.0779999999999994</v>
      </c>
      <c r="H25">
        <f t="shared" si="5"/>
        <v>7.5810000000000004</v>
      </c>
      <c r="I25">
        <f t="shared" si="6"/>
        <v>78.650000000000006</v>
      </c>
      <c r="J25" s="1">
        <f t="shared" si="7"/>
        <v>0.23100000000000001</v>
      </c>
      <c r="K25" s="1">
        <f t="shared" si="8"/>
        <v>0.78300000000000003</v>
      </c>
      <c r="L25">
        <f t="shared" si="9"/>
        <v>0.59399999999999997</v>
      </c>
      <c r="M25">
        <v>22</v>
      </c>
      <c r="N25">
        <v>8.0779999999999994</v>
      </c>
      <c r="O25">
        <v>31.402899999999999</v>
      </c>
      <c r="P25">
        <v>24.439</v>
      </c>
      <c r="Q25" s="8">
        <v>0.23064999999999999</v>
      </c>
      <c r="R25">
        <v>0.59399999999999997</v>
      </c>
      <c r="S25">
        <v>0.78300000000000003</v>
      </c>
      <c r="T25">
        <v>1478.68</v>
      </c>
      <c r="U25">
        <v>78.650000000000006</v>
      </c>
      <c r="V25">
        <v>7.5805999999999996</v>
      </c>
      <c r="W25">
        <v>10.388011000000001</v>
      </c>
      <c r="X25">
        <v>5.3045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43475.388032000003</v>
      </c>
      <c r="D26">
        <f t="shared" si="1"/>
        <v>22.5</v>
      </c>
      <c r="E26">
        <f t="shared" si="2"/>
        <v>23.5</v>
      </c>
      <c r="F26" s="1">
        <f t="shared" si="3"/>
        <v>31.451000000000001</v>
      </c>
      <c r="G26" s="1">
        <f t="shared" si="4"/>
        <v>8.0890000000000004</v>
      </c>
      <c r="H26">
        <f t="shared" si="5"/>
        <v>7.6310000000000002</v>
      </c>
      <c r="I26">
        <f t="shared" si="6"/>
        <v>79.22</v>
      </c>
      <c r="J26" s="1">
        <f t="shared" si="7"/>
        <v>0.23</v>
      </c>
      <c r="K26" s="1">
        <f t="shared" si="8"/>
        <v>0.68600000000000005</v>
      </c>
      <c r="L26">
        <f t="shared" si="9"/>
        <v>0.58799999999999997</v>
      </c>
      <c r="M26">
        <v>23</v>
      </c>
      <c r="N26">
        <v>8.0884999999999998</v>
      </c>
      <c r="O26">
        <v>31.450900000000001</v>
      </c>
      <c r="P26">
        <v>24.475100000000001</v>
      </c>
      <c r="Q26" s="8">
        <v>0.22991</v>
      </c>
      <c r="R26">
        <v>0.58819999999999995</v>
      </c>
      <c r="S26">
        <v>0.68600000000000005</v>
      </c>
      <c r="T26">
        <v>1478.8</v>
      </c>
      <c r="U26">
        <v>79.215999999999994</v>
      </c>
      <c r="V26">
        <v>7.6310000000000002</v>
      </c>
      <c r="W26">
        <v>10.388032000000001</v>
      </c>
      <c r="X26">
        <v>5.3396999999999997</v>
      </c>
      <c r="Y26">
        <v>23.22</v>
      </c>
    </row>
    <row r="27" spans="1:25" x14ac:dyDescent="0.25">
      <c r="A27" t="s">
        <v>53</v>
      </c>
      <c r="B27" t="s">
        <v>54</v>
      </c>
      <c r="C27" s="9">
        <f t="shared" si="0"/>
        <v>43475.388053000002</v>
      </c>
      <c r="D27">
        <f t="shared" si="1"/>
        <v>23.5</v>
      </c>
      <c r="E27">
        <f t="shared" si="2"/>
        <v>24.5</v>
      </c>
      <c r="F27" s="1">
        <f t="shared" si="3"/>
        <v>31.515999999999998</v>
      </c>
      <c r="G27" s="1">
        <f t="shared" si="4"/>
        <v>8.16</v>
      </c>
      <c r="H27">
        <f t="shared" si="5"/>
        <v>7.6139999999999999</v>
      </c>
      <c r="I27">
        <f t="shared" si="6"/>
        <v>79.209999999999994</v>
      </c>
      <c r="J27" s="1">
        <f t="shared" si="7"/>
        <v>0.22800000000000001</v>
      </c>
      <c r="K27" s="1">
        <f t="shared" si="8"/>
        <v>0.68400000000000005</v>
      </c>
      <c r="L27">
        <f t="shared" si="9"/>
        <v>0.58299999999999996</v>
      </c>
      <c r="M27">
        <v>24</v>
      </c>
      <c r="N27">
        <v>8.1602999999999994</v>
      </c>
      <c r="O27">
        <v>31.515599999999999</v>
      </c>
      <c r="P27">
        <v>24.515599999999999</v>
      </c>
      <c r="Q27" s="8">
        <v>0.22849</v>
      </c>
      <c r="R27">
        <v>0.5827</v>
      </c>
      <c r="S27">
        <v>0.68400000000000005</v>
      </c>
      <c r="T27">
        <v>1479.16</v>
      </c>
      <c r="U27">
        <v>79.204999999999998</v>
      </c>
      <c r="V27">
        <v>7.6143999999999998</v>
      </c>
      <c r="W27">
        <v>10.388052999999999</v>
      </c>
      <c r="X27">
        <v>5.3281000000000001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43475.388076000003</v>
      </c>
      <c r="D28">
        <f t="shared" si="1"/>
        <v>24.5</v>
      </c>
      <c r="E28">
        <f t="shared" si="2"/>
        <v>25.5</v>
      </c>
      <c r="F28" s="1">
        <f t="shared" si="3"/>
        <v>31.567</v>
      </c>
      <c r="G28" s="1">
        <f t="shared" si="4"/>
        <v>8.15</v>
      </c>
      <c r="H28">
        <f t="shared" si="5"/>
        <v>7.6239999999999997</v>
      </c>
      <c r="I28">
        <f t="shared" si="6"/>
        <v>79.31</v>
      </c>
      <c r="J28" s="1">
        <f t="shared" si="7"/>
        <v>0.223</v>
      </c>
      <c r="K28" s="1">
        <f t="shared" si="8"/>
        <v>0.7</v>
      </c>
      <c r="L28">
        <f t="shared" si="9"/>
        <v>0.56699999999999995</v>
      </c>
      <c r="M28">
        <v>25</v>
      </c>
      <c r="N28">
        <v>8.1502999999999997</v>
      </c>
      <c r="O28">
        <v>31.5671</v>
      </c>
      <c r="P28">
        <v>24.557400000000001</v>
      </c>
      <c r="Q28" s="8">
        <v>0.22284999999999999</v>
      </c>
      <c r="R28">
        <v>0.56679999999999997</v>
      </c>
      <c r="S28">
        <v>0.7</v>
      </c>
      <c r="T28">
        <v>1479.21</v>
      </c>
      <c r="U28">
        <v>79.313000000000002</v>
      </c>
      <c r="V28">
        <v>7.6238999999999999</v>
      </c>
      <c r="W28">
        <v>10.388076</v>
      </c>
      <c r="X28">
        <v>5.3348000000000004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43475.388177000001</v>
      </c>
      <c r="D29">
        <f t="shared" si="1"/>
        <v>25.5</v>
      </c>
      <c r="E29">
        <f t="shared" si="2"/>
        <v>26.5</v>
      </c>
      <c r="F29" s="1">
        <f t="shared" si="3"/>
        <v>31.609000000000002</v>
      </c>
      <c r="G29" s="1">
        <f t="shared" si="4"/>
        <v>8.2050000000000001</v>
      </c>
      <c r="H29">
        <f t="shared" si="5"/>
        <v>7.6230000000000002</v>
      </c>
      <c r="I29">
        <f t="shared" si="6"/>
        <v>79.42</v>
      </c>
      <c r="J29" s="1">
        <f t="shared" si="7"/>
        <v>0.22500000000000001</v>
      </c>
      <c r="K29" s="1">
        <f t="shared" si="8"/>
        <v>0.7</v>
      </c>
      <c r="L29">
        <f t="shared" si="9"/>
        <v>0.57299999999999995</v>
      </c>
      <c r="M29">
        <v>26</v>
      </c>
      <c r="N29">
        <v>8.2051999999999996</v>
      </c>
      <c r="O29">
        <v>31.608799999999999</v>
      </c>
      <c r="P29">
        <v>24.5822</v>
      </c>
      <c r="Q29" s="8">
        <v>0.22522</v>
      </c>
      <c r="R29">
        <v>0.57330000000000003</v>
      </c>
      <c r="S29">
        <v>0.7</v>
      </c>
      <c r="T29">
        <v>1479.48</v>
      </c>
      <c r="U29">
        <v>79.424000000000007</v>
      </c>
      <c r="V29">
        <v>7.6230000000000002</v>
      </c>
      <c r="W29">
        <v>10.388177000000001</v>
      </c>
      <c r="X29">
        <v>5.3341000000000003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43475.388346</v>
      </c>
      <c r="D30">
        <f t="shared" si="1"/>
        <v>26.5</v>
      </c>
      <c r="E30">
        <f t="shared" si="2"/>
        <v>27.5</v>
      </c>
      <c r="F30" s="1">
        <f t="shared" si="3"/>
        <v>31.64</v>
      </c>
      <c r="G30" s="1">
        <f t="shared" si="4"/>
        <v>8.2159999999999993</v>
      </c>
      <c r="H30">
        <f t="shared" si="5"/>
        <v>7.6429999999999998</v>
      </c>
      <c r="I30">
        <f t="shared" si="6"/>
        <v>79.67</v>
      </c>
      <c r="J30" s="1">
        <f t="shared" si="7"/>
        <v>0.219</v>
      </c>
      <c r="K30" s="1">
        <f t="shared" si="8"/>
        <v>0.67700000000000005</v>
      </c>
      <c r="L30">
        <f t="shared" si="9"/>
        <v>0.56299999999999994</v>
      </c>
      <c r="M30">
        <v>27</v>
      </c>
      <c r="N30">
        <v>8.2157</v>
      </c>
      <c r="O30">
        <v>31.639800000000001</v>
      </c>
      <c r="P30">
        <v>24.605</v>
      </c>
      <c r="Q30" s="8">
        <v>0.21873999999999999</v>
      </c>
      <c r="R30">
        <v>0.5625</v>
      </c>
      <c r="S30">
        <v>0.67700000000000005</v>
      </c>
      <c r="T30">
        <v>1479.58</v>
      </c>
      <c r="U30">
        <v>79.671999999999997</v>
      </c>
      <c r="V30">
        <v>7.6433999999999997</v>
      </c>
      <c r="W30">
        <v>10.388346</v>
      </c>
      <c r="X30">
        <v>5.3483999999999998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43475.388369</v>
      </c>
      <c r="D31">
        <f t="shared" si="1"/>
        <v>27.5</v>
      </c>
      <c r="E31">
        <f t="shared" si="2"/>
        <v>28.5</v>
      </c>
      <c r="F31" s="1">
        <f t="shared" si="3"/>
        <v>31.661999999999999</v>
      </c>
      <c r="G31" s="1">
        <f t="shared" si="4"/>
        <v>8.218</v>
      </c>
      <c r="H31">
        <f t="shared" si="5"/>
        <v>7.6470000000000002</v>
      </c>
      <c r="I31">
        <f t="shared" si="6"/>
        <v>79.73</v>
      </c>
      <c r="J31" s="1">
        <f t="shared" si="7"/>
        <v>0.219</v>
      </c>
      <c r="K31" s="1">
        <f t="shared" si="8"/>
        <v>0.66400000000000003</v>
      </c>
      <c r="L31">
        <f t="shared" si="9"/>
        <v>0.55500000000000005</v>
      </c>
      <c r="M31">
        <v>28</v>
      </c>
      <c r="N31">
        <v>8.218</v>
      </c>
      <c r="O31">
        <v>31.6615</v>
      </c>
      <c r="P31">
        <v>24.621600000000001</v>
      </c>
      <c r="Q31" s="8">
        <v>0.21867</v>
      </c>
      <c r="R31">
        <v>0.55510000000000004</v>
      </c>
      <c r="S31">
        <v>0.66400000000000003</v>
      </c>
      <c r="T31">
        <v>1479.63</v>
      </c>
      <c r="U31">
        <v>79.727000000000004</v>
      </c>
      <c r="V31">
        <v>7.6473000000000004</v>
      </c>
      <c r="W31">
        <v>10.388369000000001</v>
      </c>
      <c r="X31">
        <v>5.3510999999999997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43475.38839</v>
      </c>
      <c r="D32">
        <f t="shared" si="1"/>
        <v>28.5</v>
      </c>
      <c r="E32">
        <f t="shared" si="2"/>
        <v>29.5</v>
      </c>
      <c r="F32" s="1">
        <f t="shared" si="3"/>
        <v>31.678999999999998</v>
      </c>
      <c r="G32" s="1">
        <f t="shared" si="4"/>
        <v>8.2330000000000005</v>
      </c>
      <c r="H32">
        <f t="shared" si="5"/>
        <v>7.5890000000000004</v>
      </c>
      <c r="I32">
        <f t="shared" si="6"/>
        <v>79.150000000000006</v>
      </c>
      <c r="J32" s="1">
        <f t="shared" si="7"/>
        <v>0.223</v>
      </c>
      <c r="K32" s="1">
        <f t="shared" si="8"/>
        <v>0.68500000000000005</v>
      </c>
      <c r="L32">
        <f t="shared" si="9"/>
        <v>0.55400000000000005</v>
      </c>
      <c r="M32">
        <v>29</v>
      </c>
      <c r="N32">
        <v>8.2333999999999996</v>
      </c>
      <c r="O32">
        <v>31.679400000000001</v>
      </c>
      <c r="P32">
        <v>24.633400000000002</v>
      </c>
      <c r="Q32" s="8">
        <v>0.22298000000000001</v>
      </c>
      <c r="R32">
        <v>0.55349999999999999</v>
      </c>
      <c r="S32">
        <v>0.68500000000000005</v>
      </c>
      <c r="T32">
        <v>1479.73</v>
      </c>
      <c r="U32">
        <v>79.152000000000001</v>
      </c>
      <c r="V32">
        <v>7.5885999999999996</v>
      </c>
      <c r="W32">
        <v>10.388389999999999</v>
      </c>
      <c r="X32">
        <v>5.31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43475.388408999999</v>
      </c>
      <c r="D33">
        <f t="shared" si="1"/>
        <v>29.5</v>
      </c>
      <c r="E33">
        <f t="shared" si="2"/>
        <v>30.5</v>
      </c>
      <c r="F33" s="1">
        <f t="shared" si="3"/>
        <v>31.713000000000001</v>
      </c>
      <c r="G33" s="1">
        <f t="shared" si="4"/>
        <v>8.266</v>
      </c>
      <c r="H33">
        <f t="shared" si="5"/>
        <v>7.569</v>
      </c>
      <c r="I33">
        <f t="shared" si="6"/>
        <v>79.02</v>
      </c>
      <c r="J33" s="1">
        <f t="shared" si="7"/>
        <v>0.218</v>
      </c>
      <c r="K33" s="1">
        <f t="shared" si="8"/>
        <v>0.69099999999999995</v>
      </c>
      <c r="L33">
        <f t="shared" si="9"/>
        <v>0.55300000000000005</v>
      </c>
      <c r="M33">
        <v>30</v>
      </c>
      <c r="N33">
        <v>8.2658000000000005</v>
      </c>
      <c r="O33">
        <v>31.712599999999998</v>
      </c>
      <c r="P33">
        <v>24.654800000000002</v>
      </c>
      <c r="Q33" s="8">
        <v>0.21833</v>
      </c>
      <c r="R33">
        <v>0.55330000000000001</v>
      </c>
      <c r="S33">
        <v>0.69099999999999995</v>
      </c>
      <c r="T33">
        <v>1479.91</v>
      </c>
      <c r="U33">
        <v>79.022999999999996</v>
      </c>
      <c r="V33">
        <v>7.569</v>
      </c>
      <c r="W33">
        <v>10.388408999999999</v>
      </c>
      <c r="X33">
        <v>5.2964000000000002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43475.388438000002</v>
      </c>
      <c r="D34">
        <f t="shared" si="1"/>
        <v>30.5</v>
      </c>
      <c r="E34">
        <f t="shared" si="2"/>
        <v>31.5</v>
      </c>
      <c r="F34" s="1">
        <f t="shared" si="3"/>
        <v>31.684000000000001</v>
      </c>
      <c r="G34" s="1">
        <f t="shared" si="4"/>
        <v>8.2349999999999994</v>
      </c>
      <c r="H34">
        <f t="shared" si="5"/>
        <v>7.5670000000000002</v>
      </c>
      <c r="I34">
        <f t="shared" si="6"/>
        <v>78.930000000000007</v>
      </c>
      <c r="J34" s="1">
        <f t="shared" si="7"/>
        <v>0.19500000000000001</v>
      </c>
      <c r="K34" s="1">
        <f t="shared" si="8"/>
        <v>0.66200000000000003</v>
      </c>
      <c r="L34">
        <f t="shared" si="9"/>
        <v>0.55700000000000005</v>
      </c>
      <c r="M34">
        <v>31</v>
      </c>
      <c r="N34">
        <v>8.2352000000000007</v>
      </c>
      <c r="O34">
        <v>31.6843</v>
      </c>
      <c r="P34">
        <v>24.6371</v>
      </c>
      <c r="Q34" s="8">
        <v>0.19506000000000001</v>
      </c>
      <c r="R34">
        <v>0.55649999999999999</v>
      </c>
      <c r="S34">
        <v>0.66200000000000003</v>
      </c>
      <c r="T34">
        <v>1479.78</v>
      </c>
      <c r="U34">
        <v>78.927000000000007</v>
      </c>
      <c r="V34">
        <v>7.5666000000000002</v>
      </c>
      <c r="W34">
        <v>10.388438000000001</v>
      </c>
      <c r="X34">
        <v>5.2946</v>
      </c>
      <c r="Y34">
        <v>31.297000000000001</v>
      </c>
    </row>
    <row r="35" spans="1:25" x14ac:dyDescent="0.25">
      <c r="A35" t="s">
        <v>53</v>
      </c>
      <c r="B35" t="s">
        <v>54</v>
      </c>
      <c r="C35" s="9">
        <f t="shared" si="0"/>
        <v>43509.744747999997</v>
      </c>
      <c r="D35">
        <v>0</v>
      </c>
      <c r="E35">
        <f t="shared" si="2"/>
        <v>0.5</v>
      </c>
      <c r="F35" s="1">
        <f t="shared" si="3"/>
        <v>2.8010000000000002</v>
      </c>
      <c r="G35" s="1">
        <f t="shared" si="4"/>
        <v>2.2999999999999998</v>
      </c>
      <c r="H35">
        <f t="shared" si="5"/>
        <v>9.5719999999999992</v>
      </c>
      <c r="I35">
        <f t="shared" si="6"/>
        <v>71.12</v>
      </c>
      <c r="J35" s="1">
        <f t="shared" si="7"/>
        <v>0.78</v>
      </c>
      <c r="K35" s="1"/>
      <c r="M35">
        <v>0</v>
      </c>
      <c r="N35">
        <v>2.2995000000000001</v>
      </c>
      <c r="O35">
        <v>2.8008999999999999</v>
      </c>
      <c r="P35">
        <v>2.2145000000000001</v>
      </c>
      <c r="Q35" s="8">
        <v>0.78024000000000004</v>
      </c>
      <c r="R35">
        <v>0.1283</v>
      </c>
      <c r="S35">
        <v>1.4999999999999999E-2</v>
      </c>
      <c r="T35">
        <v>1417.41</v>
      </c>
      <c r="U35">
        <v>71.123999999999995</v>
      </c>
      <c r="V35">
        <v>9.5716000000000001</v>
      </c>
      <c r="W35">
        <v>44.744748000000001</v>
      </c>
      <c r="X35">
        <v>6.6976000000000004</v>
      </c>
      <c r="Y35">
        <v>0</v>
      </c>
    </row>
    <row r="36" spans="1:25" x14ac:dyDescent="0.25">
      <c r="A36" t="s">
        <v>53</v>
      </c>
      <c r="B36" t="s">
        <v>54</v>
      </c>
      <c r="C36" s="9">
        <f t="shared" si="0"/>
        <v>43509.744821</v>
      </c>
      <c r="D36">
        <f t="shared" si="1"/>
        <v>0.5</v>
      </c>
      <c r="E36">
        <f t="shared" si="2"/>
        <v>1.5</v>
      </c>
      <c r="F36" s="1">
        <f t="shared" si="3"/>
        <v>3.4940000000000002</v>
      </c>
      <c r="G36" s="1">
        <f t="shared" si="4"/>
        <v>2.3849999999999998</v>
      </c>
      <c r="H36">
        <f t="shared" si="5"/>
        <v>9.5839999999999996</v>
      </c>
      <c r="I36">
        <f t="shared" si="6"/>
        <v>71.72</v>
      </c>
      <c r="J36" s="1">
        <f t="shared" si="7"/>
        <v>0.77100000000000002</v>
      </c>
      <c r="K36" s="1"/>
      <c r="M36">
        <v>1</v>
      </c>
      <c r="N36">
        <v>2.3854000000000002</v>
      </c>
      <c r="O36">
        <v>3.4937</v>
      </c>
      <c r="P36">
        <v>2.7715000000000001</v>
      </c>
      <c r="Q36" s="8">
        <v>0.77098999999999995</v>
      </c>
      <c r="R36">
        <v>0.12809999999999999</v>
      </c>
      <c r="S36">
        <v>1.2999999999999999E-2</v>
      </c>
      <c r="T36">
        <v>1418.74</v>
      </c>
      <c r="U36">
        <v>71.715999999999994</v>
      </c>
      <c r="V36">
        <v>9.5838999999999999</v>
      </c>
      <c r="W36">
        <v>44.744821000000002</v>
      </c>
      <c r="X36">
        <v>6.7061999999999999</v>
      </c>
      <c r="Y36">
        <v>1.0089999999999999</v>
      </c>
    </row>
    <row r="37" spans="1:25" x14ac:dyDescent="0.25">
      <c r="A37" t="s">
        <v>53</v>
      </c>
      <c r="B37" t="s">
        <v>54</v>
      </c>
      <c r="C37" s="9">
        <f t="shared" si="0"/>
        <v>43509.744845000001</v>
      </c>
      <c r="D37">
        <f t="shared" si="1"/>
        <v>1.5</v>
      </c>
      <c r="E37">
        <f t="shared" si="2"/>
        <v>2.5</v>
      </c>
      <c r="F37" s="1">
        <f t="shared" si="3"/>
        <v>9.1929999999999996</v>
      </c>
      <c r="G37" s="1">
        <f t="shared" si="4"/>
        <v>3.0409999999999999</v>
      </c>
      <c r="H37">
        <f t="shared" si="5"/>
        <v>9.0579999999999998</v>
      </c>
      <c r="I37">
        <f t="shared" si="6"/>
        <v>71.680000000000007</v>
      </c>
      <c r="J37" s="1">
        <f t="shared" si="7"/>
        <v>0.7</v>
      </c>
      <c r="K37" s="1"/>
      <c r="M37">
        <v>2</v>
      </c>
      <c r="N37">
        <v>3.0409999999999999</v>
      </c>
      <c r="O37">
        <v>9.1933000000000007</v>
      </c>
      <c r="P37">
        <v>7.3254000000000001</v>
      </c>
      <c r="Q37" s="8">
        <v>0.69950999999999997</v>
      </c>
      <c r="R37">
        <v>0.12820000000000001</v>
      </c>
      <c r="S37">
        <v>1.4E-2</v>
      </c>
      <c r="T37">
        <v>1429.23</v>
      </c>
      <c r="U37">
        <v>71.677000000000007</v>
      </c>
      <c r="V37">
        <v>9.0577000000000005</v>
      </c>
      <c r="W37">
        <v>44.744844999999998</v>
      </c>
      <c r="X37">
        <v>6.3380000000000001</v>
      </c>
      <c r="Y37">
        <v>2.0190000000000001</v>
      </c>
    </row>
    <row r="38" spans="1:25" x14ac:dyDescent="0.25">
      <c r="A38" t="s">
        <v>53</v>
      </c>
      <c r="B38" t="s">
        <v>54</v>
      </c>
      <c r="C38" s="9">
        <f t="shared" si="0"/>
        <v>43509.744864</v>
      </c>
      <c r="D38">
        <f t="shared" si="1"/>
        <v>2.5</v>
      </c>
      <c r="E38">
        <f t="shared" si="2"/>
        <v>3.5</v>
      </c>
      <c r="F38" s="1">
        <f t="shared" si="3"/>
        <v>18.122</v>
      </c>
      <c r="G38" s="1">
        <f t="shared" si="4"/>
        <v>4.3339999999999996</v>
      </c>
      <c r="H38">
        <f t="shared" si="5"/>
        <v>8.2379999999999995</v>
      </c>
      <c r="I38">
        <f t="shared" si="6"/>
        <v>71.58</v>
      </c>
      <c r="J38" s="1">
        <f t="shared" si="7"/>
        <v>0.53600000000000003</v>
      </c>
      <c r="K38" s="1"/>
      <c r="M38">
        <v>3</v>
      </c>
      <c r="N38">
        <v>4.3338999999999999</v>
      </c>
      <c r="O38">
        <v>18.121500000000001</v>
      </c>
      <c r="P38">
        <v>14.3659</v>
      </c>
      <c r="Q38" s="8">
        <v>0.53634999999999999</v>
      </c>
      <c r="R38">
        <v>0.128</v>
      </c>
      <c r="S38">
        <v>1.2E-2</v>
      </c>
      <c r="T38">
        <v>1446.48</v>
      </c>
      <c r="U38">
        <v>71.581999999999994</v>
      </c>
      <c r="V38">
        <v>8.2375000000000007</v>
      </c>
      <c r="W38">
        <v>44.744864</v>
      </c>
      <c r="X38">
        <v>5.7641999999999998</v>
      </c>
      <c r="Y38">
        <v>3.028</v>
      </c>
    </row>
    <row r="39" spans="1:25" x14ac:dyDescent="0.25">
      <c r="A39" t="s">
        <v>53</v>
      </c>
      <c r="B39" t="s">
        <v>54</v>
      </c>
      <c r="C39" s="9">
        <f t="shared" si="0"/>
        <v>43509.744885</v>
      </c>
      <c r="D39">
        <f t="shared" si="1"/>
        <v>3.5</v>
      </c>
      <c r="E39">
        <f t="shared" si="2"/>
        <v>4.5</v>
      </c>
      <c r="F39" s="1">
        <f t="shared" si="3"/>
        <v>24.658000000000001</v>
      </c>
      <c r="G39" s="1">
        <f t="shared" si="4"/>
        <v>5.5380000000000003</v>
      </c>
      <c r="H39">
        <f t="shared" si="5"/>
        <v>7.7249999999999996</v>
      </c>
      <c r="I39">
        <f t="shared" si="6"/>
        <v>72.22</v>
      </c>
      <c r="J39" s="1">
        <f t="shared" si="7"/>
        <v>0.40300000000000002</v>
      </c>
      <c r="K39" s="1"/>
      <c r="M39">
        <v>4</v>
      </c>
      <c r="N39">
        <v>5.5377999999999998</v>
      </c>
      <c r="O39">
        <v>24.657800000000002</v>
      </c>
      <c r="P39">
        <v>19.433399999999999</v>
      </c>
      <c r="Q39" s="8">
        <v>0.40272999999999998</v>
      </c>
      <c r="R39">
        <v>0.1278</v>
      </c>
      <c r="S39">
        <v>1.2E-2</v>
      </c>
      <c r="T39">
        <v>1459.85</v>
      </c>
      <c r="U39">
        <v>72.221000000000004</v>
      </c>
      <c r="V39">
        <v>7.7248000000000001</v>
      </c>
      <c r="W39">
        <v>44.744884999999996</v>
      </c>
      <c r="X39">
        <v>5.4053000000000004</v>
      </c>
      <c r="Y39">
        <v>4.0380000000000003</v>
      </c>
    </row>
    <row r="40" spans="1:25" x14ac:dyDescent="0.25">
      <c r="A40" t="s">
        <v>53</v>
      </c>
      <c r="B40" t="s">
        <v>54</v>
      </c>
      <c r="C40" s="9">
        <f t="shared" si="0"/>
        <v>43509.744908000001</v>
      </c>
      <c r="D40">
        <f t="shared" si="1"/>
        <v>4.5</v>
      </c>
      <c r="E40">
        <f t="shared" si="2"/>
        <v>5.5</v>
      </c>
      <c r="F40" s="1">
        <f t="shared" si="3"/>
        <v>27.04</v>
      </c>
      <c r="G40" s="1">
        <f t="shared" si="4"/>
        <v>6.84</v>
      </c>
      <c r="H40">
        <f t="shared" si="5"/>
        <v>7.4</v>
      </c>
      <c r="I40">
        <f t="shared" si="6"/>
        <v>72.52</v>
      </c>
      <c r="J40" s="1">
        <f t="shared" si="7"/>
        <v>0.34</v>
      </c>
      <c r="K40" s="1"/>
      <c r="M40">
        <v>5</v>
      </c>
      <c r="N40">
        <v>6.8402000000000003</v>
      </c>
      <c r="O40">
        <v>27.040199999999999</v>
      </c>
      <c r="P40">
        <v>21.175000000000001</v>
      </c>
      <c r="Q40" s="8">
        <v>0.33955000000000002</v>
      </c>
      <c r="R40">
        <v>0.128</v>
      </c>
      <c r="S40">
        <v>1.4E-2</v>
      </c>
      <c r="T40">
        <v>1468.17</v>
      </c>
      <c r="U40">
        <v>72.519000000000005</v>
      </c>
      <c r="V40">
        <v>7.4002999999999997</v>
      </c>
      <c r="W40">
        <v>44.744908000000002</v>
      </c>
      <c r="X40">
        <v>5.1783000000000001</v>
      </c>
      <c r="Y40">
        <v>5.048</v>
      </c>
    </row>
    <row r="41" spans="1:25" x14ac:dyDescent="0.25">
      <c r="A41" t="s">
        <v>53</v>
      </c>
      <c r="B41" t="s">
        <v>54</v>
      </c>
      <c r="C41" s="9">
        <f t="shared" si="0"/>
        <v>43509.744930000001</v>
      </c>
      <c r="D41">
        <f t="shared" si="1"/>
        <v>5.5</v>
      </c>
      <c r="E41">
        <f t="shared" si="2"/>
        <v>6.5</v>
      </c>
      <c r="F41" s="1">
        <f t="shared" si="3"/>
        <v>27.373000000000001</v>
      </c>
      <c r="G41" s="1">
        <f t="shared" si="4"/>
        <v>7.0510000000000002</v>
      </c>
      <c r="H41">
        <f t="shared" si="5"/>
        <v>7.0709999999999997</v>
      </c>
      <c r="I41">
        <f t="shared" si="6"/>
        <v>69.790000000000006</v>
      </c>
      <c r="J41" s="1">
        <f t="shared" si="7"/>
        <v>0.33600000000000002</v>
      </c>
      <c r="K41" s="1"/>
      <c r="M41">
        <v>6</v>
      </c>
      <c r="N41">
        <v>7.0513000000000003</v>
      </c>
      <c r="O41">
        <v>27.373100000000001</v>
      </c>
      <c r="P41">
        <v>21.411200000000001</v>
      </c>
      <c r="Q41" s="8">
        <v>0.33604000000000001</v>
      </c>
      <c r="R41">
        <v>0.12809999999999999</v>
      </c>
      <c r="S41">
        <v>1.4999999999999999E-2</v>
      </c>
      <c r="T41">
        <v>1469.43</v>
      </c>
      <c r="U41">
        <v>69.786000000000001</v>
      </c>
      <c r="V41">
        <v>7.0709</v>
      </c>
      <c r="W41">
        <v>44.744929999999997</v>
      </c>
      <c r="X41">
        <v>4.9478</v>
      </c>
      <c r="Y41">
        <v>6.0570000000000004</v>
      </c>
    </row>
    <row r="42" spans="1:25" x14ac:dyDescent="0.25">
      <c r="A42" t="s">
        <v>53</v>
      </c>
      <c r="B42" t="s">
        <v>54</v>
      </c>
      <c r="C42" s="9">
        <f t="shared" si="0"/>
        <v>43509.744951000001</v>
      </c>
      <c r="D42">
        <f t="shared" si="1"/>
        <v>6.5</v>
      </c>
      <c r="E42">
        <f t="shared" si="2"/>
        <v>7.5</v>
      </c>
      <c r="F42" s="1">
        <f t="shared" si="3"/>
        <v>28.149000000000001</v>
      </c>
      <c r="G42" s="1">
        <f t="shared" si="4"/>
        <v>7.3029999999999999</v>
      </c>
      <c r="H42">
        <f t="shared" si="5"/>
        <v>6.4850000000000003</v>
      </c>
      <c r="I42">
        <f t="shared" si="6"/>
        <v>64.7</v>
      </c>
      <c r="J42" s="1">
        <f t="shared" si="7"/>
        <v>0.32</v>
      </c>
      <c r="K42" s="1"/>
      <c r="M42">
        <v>7</v>
      </c>
      <c r="N42">
        <v>7.3029999999999999</v>
      </c>
      <c r="O42">
        <v>28.148800000000001</v>
      </c>
      <c r="P42">
        <v>21.9895</v>
      </c>
      <c r="Q42" s="8">
        <v>0.3196</v>
      </c>
      <c r="R42">
        <v>0.1283</v>
      </c>
      <c r="S42">
        <v>1.4999999999999999E-2</v>
      </c>
      <c r="T42">
        <v>1471.4</v>
      </c>
      <c r="U42">
        <v>64.701999999999998</v>
      </c>
      <c r="V42">
        <v>6.4847999999999999</v>
      </c>
      <c r="W42">
        <v>44.744951</v>
      </c>
      <c r="X42">
        <v>4.5377000000000001</v>
      </c>
      <c r="Y42">
        <v>7.0659999999999998</v>
      </c>
    </row>
    <row r="43" spans="1:25" x14ac:dyDescent="0.25">
      <c r="A43" t="s">
        <v>53</v>
      </c>
      <c r="B43" t="s">
        <v>54</v>
      </c>
      <c r="C43" s="9">
        <f t="shared" si="0"/>
        <v>43509.744973000001</v>
      </c>
      <c r="D43">
        <f t="shared" si="1"/>
        <v>7.5</v>
      </c>
      <c r="E43">
        <f t="shared" si="2"/>
        <v>8.5</v>
      </c>
      <c r="F43" s="1">
        <f t="shared" si="3"/>
        <v>28.47</v>
      </c>
      <c r="G43" s="1">
        <f t="shared" si="4"/>
        <v>7.1779999999999999</v>
      </c>
      <c r="H43">
        <f t="shared" si="5"/>
        <v>5.5359999999999996</v>
      </c>
      <c r="I43">
        <f t="shared" si="6"/>
        <v>55.2</v>
      </c>
      <c r="J43" s="1">
        <f t="shared" si="7"/>
        <v>0.308</v>
      </c>
      <c r="K43" s="1"/>
      <c r="M43">
        <v>8</v>
      </c>
      <c r="N43">
        <v>7.1783999999999999</v>
      </c>
      <c r="O43">
        <v>28.4696</v>
      </c>
      <c r="P43">
        <v>22.257100000000001</v>
      </c>
      <c r="Q43" s="8">
        <v>0.30779000000000001</v>
      </c>
      <c r="R43">
        <v>0.12859999999999999</v>
      </c>
      <c r="S43">
        <v>1.4999999999999999E-2</v>
      </c>
      <c r="T43">
        <v>1471.33</v>
      </c>
      <c r="U43">
        <v>55.195999999999998</v>
      </c>
      <c r="V43">
        <v>5.5358999999999998</v>
      </c>
      <c r="W43">
        <v>44.744973000000002</v>
      </c>
      <c r="X43">
        <v>3.8736999999999999</v>
      </c>
      <c r="Y43">
        <v>8.0760000000000005</v>
      </c>
    </row>
    <row r="44" spans="1:25" x14ac:dyDescent="0.25">
      <c r="A44" t="s">
        <v>53</v>
      </c>
      <c r="B44" t="s">
        <v>54</v>
      </c>
      <c r="C44" s="9">
        <f t="shared" si="0"/>
        <v>43509.744995000001</v>
      </c>
      <c r="D44">
        <f t="shared" si="1"/>
        <v>8.5</v>
      </c>
      <c r="E44">
        <f t="shared" si="2"/>
        <v>9.5</v>
      </c>
      <c r="F44" s="1">
        <f t="shared" si="3"/>
        <v>28.556000000000001</v>
      </c>
      <c r="G44" s="1">
        <f t="shared" si="4"/>
        <v>7.0010000000000003</v>
      </c>
      <c r="H44">
        <f t="shared" si="5"/>
        <v>5.0670000000000002</v>
      </c>
      <c r="I44">
        <f t="shared" si="6"/>
        <v>50.35</v>
      </c>
      <c r="J44" s="1">
        <f t="shared" si="7"/>
        <v>0.30599999999999999</v>
      </c>
      <c r="K44" s="1"/>
      <c r="M44">
        <v>9</v>
      </c>
      <c r="N44">
        <v>7.0010000000000003</v>
      </c>
      <c r="O44">
        <v>28.556000000000001</v>
      </c>
      <c r="P44">
        <v>22.347000000000001</v>
      </c>
      <c r="Q44" s="8">
        <v>0.30581000000000003</v>
      </c>
      <c r="R44">
        <v>0.12859999999999999</v>
      </c>
      <c r="S44">
        <v>1.4999999999999999E-2</v>
      </c>
      <c r="T44">
        <v>1470.76</v>
      </c>
      <c r="U44">
        <v>50.344999999999999</v>
      </c>
      <c r="V44">
        <v>5.0670999999999999</v>
      </c>
      <c r="W44">
        <v>44.744995000000003</v>
      </c>
      <c r="X44">
        <v>3.5457000000000001</v>
      </c>
      <c r="Y44">
        <v>9.0860000000000003</v>
      </c>
    </row>
    <row r="45" spans="1:25" x14ac:dyDescent="0.25">
      <c r="A45" t="s">
        <v>53</v>
      </c>
      <c r="B45" t="s">
        <v>54</v>
      </c>
      <c r="C45" s="9">
        <f t="shared" si="0"/>
        <v>43509.745016000001</v>
      </c>
      <c r="D45">
        <f t="shared" si="1"/>
        <v>9.5</v>
      </c>
      <c r="E45">
        <f t="shared" si="2"/>
        <v>10.5</v>
      </c>
      <c r="F45" s="1">
        <f t="shared" si="3"/>
        <v>28.818999999999999</v>
      </c>
      <c r="G45" s="1">
        <f t="shared" si="4"/>
        <v>6.9219999999999997</v>
      </c>
      <c r="H45">
        <f t="shared" si="5"/>
        <v>4.835</v>
      </c>
      <c r="I45">
        <f t="shared" si="6"/>
        <v>48.03</v>
      </c>
      <c r="J45" s="1">
        <f t="shared" si="7"/>
        <v>0.30299999999999999</v>
      </c>
      <c r="K45" s="1"/>
      <c r="M45">
        <v>10</v>
      </c>
      <c r="N45">
        <v>6.9218999999999999</v>
      </c>
      <c r="O45">
        <v>28.8185</v>
      </c>
      <c r="P45">
        <v>22.563099999999999</v>
      </c>
      <c r="Q45" s="8">
        <v>0.30257000000000001</v>
      </c>
      <c r="R45">
        <v>0.12859999999999999</v>
      </c>
      <c r="S45">
        <v>1.4999999999999999E-2</v>
      </c>
      <c r="T45">
        <v>1470.79</v>
      </c>
      <c r="U45">
        <v>48.027999999999999</v>
      </c>
      <c r="V45">
        <v>4.8349000000000002</v>
      </c>
      <c r="W45">
        <v>44.745016</v>
      </c>
      <c r="X45">
        <v>3.3832</v>
      </c>
      <c r="Y45">
        <v>10.095000000000001</v>
      </c>
    </row>
    <row r="46" spans="1:25" x14ac:dyDescent="0.25">
      <c r="A46" t="s">
        <v>53</v>
      </c>
      <c r="B46" t="s">
        <v>54</v>
      </c>
      <c r="C46" s="9">
        <f t="shared" si="0"/>
        <v>43509.745038000001</v>
      </c>
      <c r="D46">
        <f t="shared" si="1"/>
        <v>10.5</v>
      </c>
      <c r="E46">
        <f t="shared" si="2"/>
        <v>11.5</v>
      </c>
      <c r="F46" s="1">
        <f t="shared" si="3"/>
        <v>29.152000000000001</v>
      </c>
      <c r="G46" s="1">
        <f t="shared" si="4"/>
        <v>7.0869999999999997</v>
      </c>
      <c r="H46">
        <f t="shared" si="5"/>
        <v>4.7560000000000002</v>
      </c>
      <c r="I46">
        <f t="shared" si="6"/>
        <v>47.54</v>
      </c>
      <c r="J46" s="1">
        <f t="shared" si="7"/>
        <v>0.29599999999999999</v>
      </c>
      <c r="K46" s="1"/>
      <c r="M46">
        <v>11</v>
      </c>
      <c r="N46">
        <v>7.0869999999999997</v>
      </c>
      <c r="O46">
        <v>29.151900000000001</v>
      </c>
      <c r="P46">
        <v>22.8049</v>
      </c>
      <c r="Q46" s="8">
        <v>0.29564000000000001</v>
      </c>
      <c r="R46">
        <v>0.1285</v>
      </c>
      <c r="S46">
        <v>1.4999999999999999E-2</v>
      </c>
      <c r="T46">
        <v>1471.87</v>
      </c>
      <c r="U46">
        <v>47.534999999999997</v>
      </c>
      <c r="V46">
        <v>4.7564000000000002</v>
      </c>
      <c r="W46">
        <v>44.745038000000001</v>
      </c>
      <c r="X46">
        <v>3.3281999999999998</v>
      </c>
      <c r="Y46">
        <v>11.105</v>
      </c>
    </row>
    <row r="47" spans="1:25" x14ac:dyDescent="0.25">
      <c r="A47" t="s">
        <v>53</v>
      </c>
      <c r="B47" t="s">
        <v>54</v>
      </c>
      <c r="C47" s="9">
        <f t="shared" si="0"/>
        <v>43509.745059000001</v>
      </c>
      <c r="D47">
        <f t="shared" si="1"/>
        <v>11.5</v>
      </c>
      <c r="E47">
        <f t="shared" si="2"/>
        <v>12.5</v>
      </c>
      <c r="F47" s="1">
        <f t="shared" si="3"/>
        <v>29.411000000000001</v>
      </c>
      <c r="G47" s="1">
        <f t="shared" si="4"/>
        <v>7.1769999999999996</v>
      </c>
      <c r="H47">
        <f t="shared" si="5"/>
        <v>4.8620000000000001</v>
      </c>
      <c r="I47">
        <f t="shared" si="6"/>
        <v>48.78</v>
      </c>
      <c r="J47" s="1">
        <f t="shared" si="7"/>
        <v>0.29599999999999999</v>
      </c>
      <c r="K47" s="1"/>
      <c r="M47">
        <v>12</v>
      </c>
      <c r="N47">
        <v>7.1764999999999999</v>
      </c>
      <c r="O47">
        <v>29.411200000000001</v>
      </c>
      <c r="P47">
        <v>22.997299999999999</v>
      </c>
      <c r="Q47" s="8">
        <v>0.29587999999999998</v>
      </c>
      <c r="R47">
        <v>0.12870000000000001</v>
      </c>
      <c r="S47">
        <v>1.4999999999999999E-2</v>
      </c>
      <c r="T47">
        <v>1472.56</v>
      </c>
      <c r="U47">
        <v>48.777999999999999</v>
      </c>
      <c r="V47">
        <v>4.8623000000000003</v>
      </c>
      <c r="W47">
        <v>44.745058999999998</v>
      </c>
      <c r="X47">
        <v>3.4024000000000001</v>
      </c>
      <c r="Y47">
        <v>12.114000000000001</v>
      </c>
    </row>
    <row r="48" spans="1:25" x14ac:dyDescent="0.25">
      <c r="A48" t="s">
        <v>53</v>
      </c>
      <c r="B48" t="s">
        <v>54</v>
      </c>
      <c r="C48" s="9">
        <f t="shared" si="0"/>
        <v>43509.745081000001</v>
      </c>
      <c r="D48">
        <f t="shared" si="1"/>
        <v>12.5</v>
      </c>
      <c r="E48">
        <f t="shared" si="2"/>
        <v>13.5</v>
      </c>
      <c r="F48" s="1">
        <f t="shared" si="3"/>
        <v>29.811</v>
      </c>
      <c r="G48" s="1">
        <f t="shared" si="4"/>
        <v>7.3970000000000002</v>
      </c>
      <c r="H48">
        <f t="shared" si="5"/>
        <v>4.798</v>
      </c>
      <c r="I48">
        <f t="shared" si="6"/>
        <v>48.5</v>
      </c>
      <c r="J48" s="1">
        <f t="shared" si="7"/>
        <v>0.28899999999999998</v>
      </c>
      <c r="K48" s="1"/>
      <c r="M48">
        <v>13</v>
      </c>
      <c r="N48">
        <v>7.3970000000000002</v>
      </c>
      <c r="O48">
        <v>29.811199999999999</v>
      </c>
      <c r="P48">
        <v>23.282900000000001</v>
      </c>
      <c r="Q48" s="8">
        <v>0.28854999999999997</v>
      </c>
      <c r="R48">
        <v>0.1288</v>
      </c>
      <c r="S48">
        <v>1.4999999999999999E-2</v>
      </c>
      <c r="T48">
        <v>1473.94</v>
      </c>
      <c r="U48">
        <v>48.499000000000002</v>
      </c>
      <c r="V48">
        <v>4.7976000000000001</v>
      </c>
      <c r="W48">
        <v>44.745080999999999</v>
      </c>
      <c r="X48">
        <v>3.3571</v>
      </c>
      <c r="Y48">
        <v>13.124000000000001</v>
      </c>
    </row>
    <row r="49" spans="1:25" x14ac:dyDescent="0.25">
      <c r="A49" t="s">
        <v>53</v>
      </c>
      <c r="B49" t="s">
        <v>54</v>
      </c>
      <c r="C49" s="9">
        <f t="shared" si="0"/>
        <v>43509.745103000001</v>
      </c>
      <c r="D49">
        <f t="shared" si="1"/>
        <v>13.5</v>
      </c>
      <c r="E49">
        <f t="shared" si="2"/>
        <v>14.5</v>
      </c>
      <c r="F49" s="1">
        <f t="shared" si="3"/>
        <v>30.245999999999999</v>
      </c>
      <c r="G49" s="1">
        <f t="shared" si="4"/>
        <v>7.4770000000000003</v>
      </c>
      <c r="H49">
        <f t="shared" si="5"/>
        <v>4.6660000000000004</v>
      </c>
      <c r="I49">
        <f t="shared" si="6"/>
        <v>47.39</v>
      </c>
      <c r="J49" s="1">
        <f t="shared" si="7"/>
        <v>0.27500000000000002</v>
      </c>
      <c r="K49" s="1"/>
      <c r="M49">
        <v>14</v>
      </c>
      <c r="N49">
        <v>7.4771000000000001</v>
      </c>
      <c r="O49">
        <v>30.245699999999999</v>
      </c>
      <c r="P49">
        <v>23.613700000000001</v>
      </c>
      <c r="Q49" s="8">
        <v>0.27510000000000001</v>
      </c>
      <c r="R49">
        <v>0.1288</v>
      </c>
      <c r="S49">
        <v>1.4999999999999999E-2</v>
      </c>
      <c r="T49">
        <v>1474.81</v>
      </c>
      <c r="U49">
        <v>47.389000000000003</v>
      </c>
      <c r="V49">
        <v>4.6657000000000002</v>
      </c>
      <c r="W49">
        <v>44.745103</v>
      </c>
      <c r="X49">
        <v>3.2648000000000001</v>
      </c>
      <c r="Y49">
        <v>14.132999999999999</v>
      </c>
    </row>
    <row r="50" spans="1:25" x14ac:dyDescent="0.25">
      <c r="A50" t="s">
        <v>53</v>
      </c>
      <c r="B50" t="s">
        <v>54</v>
      </c>
      <c r="C50" s="9">
        <f t="shared" si="0"/>
        <v>43509.745124000001</v>
      </c>
      <c r="D50">
        <f t="shared" si="1"/>
        <v>14.5</v>
      </c>
      <c r="E50">
        <f t="shared" si="2"/>
        <v>15.5</v>
      </c>
      <c r="F50" s="1">
        <f t="shared" si="3"/>
        <v>30.411000000000001</v>
      </c>
      <c r="G50" s="1">
        <f t="shared" si="4"/>
        <v>7.4249999999999998</v>
      </c>
      <c r="H50">
        <f t="shared" si="5"/>
        <v>4.5650000000000004</v>
      </c>
      <c r="I50">
        <f t="shared" si="6"/>
        <v>46.36</v>
      </c>
      <c r="J50" s="1">
        <f t="shared" si="7"/>
        <v>0.27</v>
      </c>
      <c r="K50" s="1"/>
      <c r="M50">
        <v>15</v>
      </c>
      <c r="N50">
        <v>7.4249000000000001</v>
      </c>
      <c r="O50">
        <v>30.411300000000001</v>
      </c>
      <c r="P50">
        <v>23.750800000000002</v>
      </c>
      <c r="Q50" s="8">
        <v>0.26956999999999998</v>
      </c>
      <c r="R50">
        <v>0.1288</v>
      </c>
      <c r="S50">
        <v>1.6E-2</v>
      </c>
      <c r="T50">
        <v>1474.83</v>
      </c>
      <c r="U50">
        <v>46.363</v>
      </c>
      <c r="V50">
        <v>4.5651999999999999</v>
      </c>
      <c r="W50">
        <v>44.745123999999997</v>
      </c>
      <c r="X50">
        <v>3.1943999999999999</v>
      </c>
      <c r="Y50">
        <v>15.143000000000001</v>
      </c>
    </row>
    <row r="51" spans="1:25" x14ac:dyDescent="0.25">
      <c r="A51" t="s">
        <v>53</v>
      </c>
      <c r="B51" t="s">
        <v>54</v>
      </c>
      <c r="C51" s="9">
        <f t="shared" si="0"/>
        <v>43509.745146000001</v>
      </c>
      <c r="D51">
        <f t="shared" si="1"/>
        <v>15.5</v>
      </c>
      <c r="E51">
        <f t="shared" si="2"/>
        <v>16.5</v>
      </c>
      <c r="F51" s="1">
        <f t="shared" si="3"/>
        <v>30.561</v>
      </c>
      <c r="G51" s="1">
        <f t="shared" si="4"/>
        <v>7.3250000000000002</v>
      </c>
      <c r="H51">
        <f t="shared" si="5"/>
        <v>4.5129999999999999</v>
      </c>
      <c r="I51">
        <f t="shared" si="6"/>
        <v>45.77</v>
      </c>
      <c r="J51" s="1">
        <f t="shared" si="7"/>
        <v>0.26600000000000001</v>
      </c>
      <c r="K51" s="1"/>
      <c r="M51">
        <v>16</v>
      </c>
      <c r="N51">
        <v>7.3250999999999999</v>
      </c>
      <c r="O51">
        <v>30.561</v>
      </c>
      <c r="P51">
        <v>23.881599999999999</v>
      </c>
      <c r="Q51" s="8">
        <v>0.26645000000000002</v>
      </c>
      <c r="R51">
        <v>0.129</v>
      </c>
      <c r="S51">
        <v>1.4999999999999999E-2</v>
      </c>
      <c r="T51">
        <v>1474.64</v>
      </c>
      <c r="U51">
        <v>45.768999999999998</v>
      </c>
      <c r="V51">
        <v>4.5126999999999997</v>
      </c>
      <c r="W51">
        <v>44.745145999999998</v>
      </c>
      <c r="X51">
        <v>3.1577000000000002</v>
      </c>
      <c r="Y51">
        <v>16.152000000000001</v>
      </c>
    </row>
    <row r="52" spans="1:25" x14ac:dyDescent="0.25">
      <c r="A52" t="s">
        <v>53</v>
      </c>
      <c r="B52" t="s">
        <v>54</v>
      </c>
      <c r="C52" s="9">
        <f t="shared" si="0"/>
        <v>43509.745169000002</v>
      </c>
      <c r="D52">
        <f t="shared" si="1"/>
        <v>16.5</v>
      </c>
      <c r="E52">
        <f t="shared" si="2"/>
        <v>17.5</v>
      </c>
      <c r="F52" s="1">
        <f t="shared" si="3"/>
        <v>30.683</v>
      </c>
      <c r="G52" s="1">
        <f t="shared" si="4"/>
        <v>7.2069999999999999</v>
      </c>
      <c r="H52">
        <f t="shared" si="5"/>
        <v>4.6319999999999997</v>
      </c>
      <c r="I52">
        <f t="shared" si="6"/>
        <v>46.89</v>
      </c>
      <c r="J52" s="1">
        <f t="shared" si="7"/>
        <v>0.25800000000000001</v>
      </c>
      <c r="K52" s="1"/>
      <c r="M52">
        <v>17</v>
      </c>
      <c r="N52">
        <v>7.2073</v>
      </c>
      <c r="O52">
        <v>30.683299999999999</v>
      </c>
      <c r="P52">
        <v>23.993200000000002</v>
      </c>
      <c r="Q52" s="8">
        <v>0.25764999999999999</v>
      </c>
      <c r="R52">
        <v>0.1288</v>
      </c>
      <c r="S52">
        <v>1.6E-2</v>
      </c>
      <c r="T52">
        <v>1474.35</v>
      </c>
      <c r="U52">
        <v>46.892000000000003</v>
      </c>
      <c r="V52">
        <v>4.6322000000000001</v>
      </c>
      <c r="W52">
        <v>44.745168999999997</v>
      </c>
      <c r="X52">
        <v>3.2412999999999998</v>
      </c>
      <c r="Y52">
        <v>17.161999999999999</v>
      </c>
    </row>
    <row r="53" spans="1:25" x14ac:dyDescent="0.25">
      <c r="A53" t="s">
        <v>53</v>
      </c>
      <c r="B53" t="s">
        <v>54</v>
      </c>
      <c r="C53" s="9">
        <f t="shared" si="0"/>
        <v>43509.745189000001</v>
      </c>
      <c r="D53">
        <f t="shared" si="1"/>
        <v>17.5</v>
      </c>
      <c r="E53">
        <f t="shared" si="2"/>
        <v>18.5</v>
      </c>
      <c r="F53" s="1">
        <f t="shared" si="3"/>
        <v>30.814</v>
      </c>
      <c r="G53" s="1">
        <f t="shared" si="4"/>
        <v>7.032</v>
      </c>
      <c r="H53">
        <f t="shared" si="5"/>
        <v>4.7759999999999998</v>
      </c>
      <c r="I53">
        <f t="shared" si="6"/>
        <v>48.19</v>
      </c>
      <c r="J53" s="1">
        <f t="shared" si="7"/>
        <v>0.25700000000000001</v>
      </c>
      <c r="K53" s="1"/>
      <c r="M53">
        <v>18</v>
      </c>
      <c r="N53">
        <v>7.0320999999999998</v>
      </c>
      <c r="O53">
        <v>30.813700000000001</v>
      </c>
      <c r="P53">
        <v>24.118600000000001</v>
      </c>
      <c r="Q53" s="8">
        <v>0.25673000000000001</v>
      </c>
      <c r="R53">
        <v>0.12889999999999999</v>
      </c>
      <c r="S53">
        <v>1.6E-2</v>
      </c>
      <c r="T53">
        <v>1473.85</v>
      </c>
      <c r="U53">
        <v>48.189</v>
      </c>
      <c r="V53">
        <v>4.7755000000000001</v>
      </c>
      <c r="W53">
        <v>44.745189000000003</v>
      </c>
      <c r="X53">
        <v>3.3416000000000001</v>
      </c>
      <c r="Y53">
        <v>18.172000000000001</v>
      </c>
    </row>
    <row r="54" spans="1:25" x14ac:dyDescent="0.25">
      <c r="A54" t="s">
        <v>53</v>
      </c>
      <c r="B54" t="s">
        <v>54</v>
      </c>
      <c r="C54" s="9">
        <f t="shared" si="0"/>
        <v>43509.745210000001</v>
      </c>
      <c r="D54">
        <f t="shared" si="1"/>
        <v>18.5</v>
      </c>
      <c r="E54">
        <f t="shared" si="2"/>
        <v>19.5</v>
      </c>
      <c r="F54" s="1">
        <f t="shared" si="3"/>
        <v>30.870999999999999</v>
      </c>
      <c r="G54" s="1">
        <f t="shared" si="4"/>
        <v>6.9480000000000004</v>
      </c>
      <c r="H54">
        <f t="shared" si="5"/>
        <v>4.9379999999999997</v>
      </c>
      <c r="I54">
        <f t="shared" si="6"/>
        <v>49.75</v>
      </c>
      <c r="J54" s="1">
        <f t="shared" si="7"/>
        <v>0.25800000000000001</v>
      </c>
      <c r="K54" s="1"/>
      <c r="M54">
        <v>19</v>
      </c>
      <c r="N54">
        <v>6.9480000000000004</v>
      </c>
      <c r="O54">
        <v>30.871300000000002</v>
      </c>
      <c r="P54">
        <v>24.174800000000001</v>
      </c>
      <c r="Q54" s="8">
        <v>0.25817000000000001</v>
      </c>
      <c r="R54">
        <v>0.129</v>
      </c>
      <c r="S54">
        <v>1.6E-2</v>
      </c>
      <c r="T54">
        <v>1473.61</v>
      </c>
      <c r="U54">
        <v>49.746000000000002</v>
      </c>
      <c r="V54">
        <v>4.9375</v>
      </c>
      <c r="W54">
        <v>44.74521</v>
      </c>
      <c r="X54">
        <v>3.4550000000000001</v>
      </c>
      <c r="Y54">
        <v>19.181000000000001</v>
      </c>
    </row>
    <row r="55" spans="1:25" x14ac:dyDescent="0.25">
      <c r="A55" t="s">
        <v>53</v>
      </c>
      <c r="B55" t="s">
        <v>54</v>
      </c>
      <c r="C55" s="9">
        <f t="shared" si="0"/>
        <v>43509.745233000001</v>
      </c>
      <c r="D55">
        <f t="shared" si="1"/>
        <v>19.5</v>
      </c>
      <c r="E55">
        <f t="shared" si="2"/>
        <v>20.5</v>
      </c>
      <c r="F55" s="1">
        <f t="shared" si="3"/>
        <v>30.882999999999999</v>
      </c>
      <c r="G55" s="1">
        <f t="shared" si="4"/>
        <v>6.9269999999999996</v>
      </c>
      <c r="H55">
        <f t="shared" si="5"/>
        <v>5.0940000000000003</v>
      </c>
      <c r="I55">
        <f t="shared" si="6"/>
        <v>51.3</v>
      </c>
      <c r="J55" s="1">
        <f t="shared" si="7"/>
        <v>0.254</v>
      </c>
      <c r="K55" s="1"/>
      <c r="M55">
        <v>20</v>
      </c>
      <c r="N55">
        <v>6.9268000000000001</v>
      </c>
      <c r="O55">
        <v>30.882899999999999</v>
      </c>
      <c r="P55">
        <v>24.186599999999999</v>
      </c>
      <c r="Q55" s="8">
        <v>0.25424999999999998</v>
      </c>
      <c r="R55">
        <v>0.12889999999999999</v>
      </c>
      <c r="S55">
        <v>1.6E-2</v>
      </c>
      <c r="T55">
        <v>1473.55</v>
      </c>
      <c r="U55">
        <v>51.302999999999997</v>
      </c>
      <c r="V55">
        <v>5.0941999999999998</v>
      </c>
      <c r="W55">
        <v>44.745232999999999</v>
      </c>
      <c r="X55">
        <v>3.5646</v>
      </c>
      <c r="Y55">
        <v>20.190999999999999</v>
      </c>
    </row>
    <row r="56" spans="1:25" x14ac:dyDescent="0.25">
      <c r="A56" t="s">
        <v>53</v>
      </c>
      <c r="B56" t="s">
        <v>54</v>
      </c>
      <c r="C56" s="9">
        <f t="shared" si="0"/>
        <v>43509.745254000001</v>
      </c>
      <c r="D56">
        <f t="shared" si="1"/>
        <v>20.5</v>
      </c>
      <c r="E56">
        <f t="shared" si="2"/>
        <v>21.5</v>
      </c>
      <c r="F56" s="1">
        <f t="shared" si="3"/>
        <v>30.893999999999998</v>
      </c>
      <c r="G56" s="1">
        <f t="shared" si="4"/>
        <v>6.907</v>
      </c>
      <c r="H56">
        <f t="shared" si="5"/>
        <v>5.2679999999999998</v>
      </c>
      <c r="I56">
        <f t="shared" si="6"/>
        <v>53.04</v>
      </c>
      <c r="J56" s="1">
        <f t="shared" si="7"/>
        <v>0.255</v>
      </c>
      <c r="K56" s="1"/>
      <c r="M56">
        <v>21</v>
      </c>
      <c r="N56">
        <v>6.9066999999999998</v>
      </c>
      <c r="O56">
        <v>30.893599999999999</v>
      </c>
      <c r="P56">
        <v>24.197700000000001</v>
      </c>
      <c r="Q56" s="8">
        <v>0.25462000000000001</v>
      </c>
      <c r="R56">
        <v>0.12909999999999999</v>
      </c>
      <c r="S56">
        <v>1.4999999999999999E-2</v>
      </c>
      <c r="T56">
        <v>1473.5</v>
      </c>
      <c r="U56">
        <v>53.034999999999997</v>
      </c>
      <c r="V56">
        <v>5.2682000000000002</v>
      </c>
      <c r="W56">
        <v>44.745254000000003</v>
      </c>
      <c r="X56">
        <v>3.6863999999999999</v>
      </c>
      <c r="Y56">
        <v>21.2</v>
      </c>
    </row>
    <row r="57" spans="1:25" x14ac:dyDescent="0.25">
      <c r="A57" t="s">
        <v>53</v>
      </c>
      <c r="B57" t="s">
        <v>54</v>
      </c>
      <c r="C57" s="9">
        <f t="shared" si="0"/>
        <v>43509.745275000001</v>
      </c>
      <c r="D57">
        <f t="shared" si="1"/>
        <v>21.5</v>
      </c>
      <c r="E57">
        <f t="shared" si="2"/>
        <v>22.5</v>
      </c>
      <c r="F57" s="1">
        <f t="shared" si="3"/>
        <v>30.966000000000001</v>
      </c>
      <c r="G57" s="1">
        <f t="shared" si="4"/>
        <v>6.7130000000000001</v>
      </c>
      <c r="H57">
        <f t="shared" si="5"/>
        <v>5.3719999999999999</v>
      </c>
      <c r="I57">
        <f t="shared" si="6"/>
        <v>53.87</v>
      </c>
      <c r="J57" s="1">
        <f t="shared" si="7"/>
        <v>0.251</v>
      </c>
      <c r="K57" s="1"/>
      <c r="M57">
        <v>22</v>
      </c>
      <c r="N57">
        <v>6.7129000000000003</v>
      </c>
      <c r="O57">
        <v>30.965900000000001</v>
      </c>
      <c r="P57">
        <v>24.279199999999999</v>
      </c>
      <c r="Q57" s="8">
        <v>0.25096000000000002</v>
      </c>
      <c r="R57">
        <v>0.129</v>
      </c>
      <c r="S57">
        <v>1.4999999999999999E-2</v>
      </c>
      <c r="T57">
        <v>1472.85</v>
      </c>
      <c r="U57">
        <v>53.865000000000002</v>
      </c>
      <c r="V57">
        <v>5.3723000000000001</v>
      </c>
      <c r="W57">
        <v>44.745274999999999</v>
      </c>
      <c r="X57">
        <v>3.7591999999999999</v>
      </c>
      <c r="Y57">
        <v>22.21</v>
      </c>
    </row>
    <row r="58" spans="1:25" x14ac:dyDescent="0.25">
      <c r="A58" t="s">
        <v>53</v>
      </c>
      <c r="B58" t="s">
        <v>54</v>
      </c>
      <c r="C58" s="9">
        <f t="shared" si="0"/>
        <v>43509.745298000002</v>
      </c>
      <c r="D58">
        <f t="shared" si="1"/>
        <v>22.5</v>
      </c>
      <c r="E58">
        <f t="shared" si="2"/>
        <v>23.5</v>
      </c>
      <c r="F58" s="1">
        <f t="shared" si="3"/>
        <v>31.071000000000002</v>
      </c>
      <c r="G58" s="1">
        <f t="shared" si="4"/>
        <v>6.4660000000000002</v>
      </c>
      <c r="H58">
        <f t="shared" si="5"/>
        <v>5.4240000000000004</v>
      </c>
      <c r="I58">
        <f t="shared" si="6"/>
        <v>54.11</v>
      </c>
      <c r="J58" s="1">
        <f t="shared" si="7"/>
        <v>0.25</v>
      </c>
      <c r="K58" s="1"/>
      <c r="M58">
        <v>23</v>
      </c>
      <c r="N58">
        <v>6.4663000000000004</v>
      </c>
      <c r="O58">
        <v>31.070900000000002</v>
      </c>
      <c r="P58">
        <v>24.392800000000001</v>
      </c>
      <c r="Q58" s="8">
        <v>0.24973999999999999</v>
      </c>
      <c r="R58">
        <v>0.129</v>
      </c>
      <c r="S58">
        <v>1.6E-2</v>
      </c>
      <c r="T58">
        <v>1472.02</v>
      </c>
      <c r="U58">
        <v>54.112000000000002</v>
      </c>
      <c r="V58">
        <v>5.4241000000000001</v>
      </c>
      <c r="W58">
        <v>44.745297999999998</v>
      </c>
      <c r="X58">
        <v>3.7955000000000001</v>
      </c>
      <c r="Y58">
        <v>23.22</v>
      </c>
    </row>
    <row r="59" spans="1:25" x14ac:dyDescent="0.25">
      <c r="A59" t="s">
        <v>53</v>
      </c>
      <c r="B59" t="s">
        <v>54</v>
      </c>
      <c r="C59" s="9">
        <f t="shared" si="0"/>
        <v>43509.745318000001</v>
      </c>
      <c r="D59">
        <f t="shared" si="1"/>
        <v>23.5</v>
      </c>
      <c r="E59">
        <f t="shared" si="2"/>
        <v>24.5</v>
      </c>
      <c r="F59" s="1">
        <f t="shared" si="3"/>
        <v>31.103000000000002</v>
      </c>
      <c r="G59" s="1">
        <f t="shared" si="4"/>
        <v>6.4279999999999999</v>
      </c>
      <c r="H59">
        <f t="shared" si="5"/>
        <v>5.4530000000000003</v>
      </c>
      <c r="I59">
        <f t="shared" si="6"/>
        <v>54.37</v>
      </c>
      <c r="J59" s="1">
        <f t="shared" si="7"/>
        <v>0.246</v>
      </c>
      <c r="K59" s="1"/>
      <c r="M59">
        <v>24</v>
      </c>
      <c r="N59">
        <v>6.4282000000000004</v>
      </c>
      <c r="O59">
        <v>31.102900000000002</v>
      </c>
      <c r="P59">
        <v>24.422799999999999</v>
      </c>
      <c r="Q59" s="8">
        <v>0.24632000000000001</v>
      </c>
      <c r="R59">
        <v>0.12889999999999999</v>
      </c>
      <c r="S59">
        <v>1.6E-2</v>
      </c>
      <c r="T59">
        <v>1471.93</v>
      </c>
      <c r="U59">
        <v>54.366</v>
      </c>
      <c r="V59">
        <v>5.4532999999999996</v>
      </c>
      <c r="W59">
        <v>44.745317999999997</v>
      </c>
      <c r="X59">
        <v>3.8159000000000001</v>
      </c>
      <c r="Y59">
        <v>24.228999999999999</v>
      </c>
    </row>
    <row r="60" spans="1:25" x14ac:dyDescent="0.25">
      <c r="A60" t="s">
        <v>53</v>
      </c>
      <c r="B60" t="s">
        <v>54</v>
      </c>
      <c r="C60" s="9">
        <f t="shared" si="0"/>
        <v>43509.745340000001</v>
      </c>
      <c r="D60">
        <f t="shared" si="1"/>
        <v>24.5</v>
      </c>
      <c r="E60">
        <f t="shared" si="2"/>
        <v>25.5</v>
      </c>
      <c r="F60" s="1">
        <f t="shared" si="3"/>
        <v>31.111999999999998</v>
      </c>
      <c r="G60" s="1">
        <f t="shared" si="4"/>
        <v>6.423</v>
      </c>
      <c r="H60">
        <f t="shared" si="5"/>
        <v>5.6420000000000003</v>
      </c>
      <c r="I60">
        <f t="shared" si="6"/>
        <v>56.25</v>
      </c>
      <c r="J60" s="1">
        <f t="shared" si="7"/>
        <v>0.248</v>
      </c>
      <c r="K60" s="1"/>
      <c r="M60">
        <v>25</v>
      </c>
      <c r="N60">
        <v>6.4229000000000003</v>
      </c>
      <c r="O60">
        <v>31.111599999999999</v>
      </c>
      <c r="P60">
        <v>24.430199999999999</v>
      </c>
      <c r="Q60" s="8">
        <v>0.24842</v>
      </c>
      <c r="R60">
        <v>0.1293</v>
      </c>
      <c r="S60">
        <v>1.6E-2</v>
      </c>
      <c r="T60">
        <v>1471.93</v>
      </c>
      <c r="U60">
        <v>56.246000000000002</v>
      </c>
      <c r="V60">
        <v>5.6422999999999996</v>
      </c>
      <c r="W60">
        <v>44.745339999999999</v>
      </c>
      <c r="X60">
        <v>3.9481999999999999</v>
      </c>
      <c r="Y60">
        <v>25.239000000000001</v>
      </c>
    </row>
    <row r="61" spans="1:25" x14ac:dyDescent="0.25">
      <c r="A61" t="s">
        <v>53</v>
      </c>
      <c r="B61" t="s">
        <v>54</v>
      </c>
      <c r="C61" s="9">
        <f t="shared" si="0"/>
        <v>43509.745363000002</v>
      </c>
      <c r="D61">
        <f t="shared" si="1"/>
        <v>25.5</v>
      </c>
      <c r="E61">
        <f t="shared" si="2"/>
        <v>26.5</v>
      </c>
      <c r="F61" s="1">
        <f t="shared" si="3"/>
        <v>31.123999999999999</v>
      </c>
      <c r="G61" s="1">
        <f t="shared" si="4"/>
        <v>6.4240000000000004</v>
      </c>
      <c r="H61">
        <f t="shared" si="5"/>
        <v>5.7759999999999998</v>
      </c>
      <c r="I61">
        <f t="shared" si="6"/>
        <v>57.58</v>
      </c>
      <c r="J61" s="1">
        <f t="shared" si="7"/>
        <v>0.246</v>
      </c>
      <c r="K61" s="1"/>
      <c r="M61">
        <v>26</v>
      </c>
      <c r="N61">
        <v>6.4240000000000004</v>
      </c>
      <c r="O61">
        <v>31.123999999999999</v>
      </c>
      <c r="P61">
        <v>24.439900000000002</v>
      </c>
      <c r="Q61" s="8">
        <v>0.24554000000000001</v>
      </c>
      <c r="R61">
        <v>0.129</v>
      </c>
      <c r="S61">
        <v>1.6E-2</v>
      </c>
      <c r="T61">
        <v>1471.97</v>
      </c>
      <c r="U61">
        <v>57.58</v>
      </c>
      <c r="V61">
        <v>5.7755000000000001</v>
      </c>
      <c r="W61">
        <v>44.745362999999998</v>
      </c>
      <c r="X61">
        <v>4.0412999999999997</v>
      </c>
      <c r="Y61">
        <v>26.248000000000001</v>
      </c>
    </row>
    <row r="62" spans="1:25" x14ac:dyDescent="0.25">
      <c r="A62" t="s">
        <v>53</v>
      </c>
      <c r="B62" t="s">
        <v>54</v>
      </c>
      <c r="C62" s="9">
        <f t="shared" si="0"/>
        <v>43509.745383000001</v>
      </c>
      <c r="D62">
        <f t="shared" si="1"/>
        <v>26.5</v>
      </c>
      <c r="E62">
        <f t="shared" si="2"/>
        <v>27.5</v>
      </c>
      <c r="F62" s="1">
        <f t="shared" si="3"/>
        <v>31.187999999999999</v>
      </c>
      <c r="G62" s="1">
        <f t="shared" si="4"/>
        <v>6.3289999999999997</v>
      </c>
      <c r="H62">
        <f t="shared" si="5"/>
        <v>5.8109999999999999</v>
      </c>
      <c r="I62">
        <f t="shared" si="6"/>
        <v>57.83</v>
      </c>
      <c r="J62" s="1">
        <f t="shared" si="7"/>
        <v>0.246</v>
      </c>
      <c r="K62" s="1"/>
      <c r="M62">
        <v>27</v>
      </c>
      <c r="N62">
        <v>6.3292000000000002</v>
      </c>
      <c r="O62">
        <v>31.188199999999998</v>
      </c>
      <c r="P62">
        <v>24.502099999999999</v>
      </c>
      <c r="Q62" s="8">
        <v>0.24618999999999999</v>
      </c>
      <c r="R62">
        <v>0.129</v>
      </c>
      <c r="S62">
        <v>1.6E-2</v>
      </c>
      <c r="T62">
        <v>1471.69</v>
      </c>
      <c r="U62">
        <v>57.826999999999998</v>
      </c>
      <c r="V62">
        <v>5.8106999999999998</v>
      </c>
      <c r="W62">
        <v>44.745382999999997</v>
      </c>
      <c r="X62">
        <v>4.0659999999999998</v>
      </c>
      <c r="Y62">
        <v>27.257999999999999</v>
      </c>
    </row>
    <row r="63" spans="1:25" x14ac:dyDescent="0.25">
      <c r="A63" t="s">
        <v>53</v>
      </c>
      <c r="B63" t="s">
        <v>54</v>
      </c>
      <c r="C63" s="9">
        <f t="shared" si="0"/>
        <v>43509.745406000002</v>
      </c>
      <c r="D63">
        <f t="shared" si="1"/>
        <v>27.5</v>
      </c>
      <c r="E63">
        <f t="shared" si="2"/>
        <v>28.5</v>
      </c>
      <c r="F63" s="1">
        <f t="shared" si="3"/>
        <v>31.318000000000001</v>
      </c>
      <c r="G63" s="1">
        <f t="shared" si="4"/>
        <v>6.0880000000000001</v>
      </c>
      <c r="H63">
        <f t="shared" si="5"/>
        <v>5.85</v>
      </c>
      <c r="I63">
        <f t="shared" si="6"/>
        <v>57.94</v>
      </c>
      <c r="J63" s="1">
        <f t="shared" si="7"/>
        <v>0.248</v>
      </c>
      <c r="K63" s="1"/>
      <c r="M63">
        <v>28</v>
      </c>
      <c r="N63">
        <v>6.0881999999999996</v>
      </c>
      <c r="O63">
        <v>31.318100000000001</v>
      </c>
      <c r="P63">
        <v>24.633800000000001</v>
      </c>
      <c r="Q63" s="8">
        <v>0.24787000000000001</v>
      </c>
      <c r="R63">
        <v>0.129</v>
      </c>
      <c r="S63">
        <v>1.4999999999999999E-2</v>
      </c>
      <c r="T63">
        <v>1470.91</v>
      </c>
      <c r="U63">
        <v>57.94</v>
      </c>
      <c r="V63">
        <v>5.85</v>
      </c>
      <c r="W63">
        <v>44.745406000000003</v>
      </c>
      <c r="X63">
        <v>4.0934999999999997</v>
      </c>
      <c r="Y63">
        <v>28.268000000000001</v>
      </c>
    </row>
    <row r="64" spans="1:25" x14ac:dyDescent="0.25">
      <c r="A64" t="s">
        <v>53</v>
      </c>
      <c r="B64" t="s">
        <v>54</v>
      </c>
      <c r="C64" s="9">
        <f t="shared" si="0"/>
        <v>43509.745429000002</v>
      </c>
      <c r="D64">
        <f t="shared" si="1"/>
        <v>28.5</v>
      </c>
      <c r="E64">
        <f t="shared" si="2"/>
        <v>29.5</v>
      </c>
      <c r="F64" s="1">
        <f t="shared" si="3"/>
        <v>31.390999999999998</v>
      </c>
      <c r="G64" s="1">
        <f t="shared" si="4"/>
        <v>5.9020000000000001</v>
      </c>
      <c r="H64">
        <f t="shared" si="5"/>
        <v>5.8840000000000003</v>
      </c>
      <c r="I64">
        <f t="shared" si="6"/>
        <v>58.05</v>
      </c>
      <c r="J64" s="1">
        <f t="shared" si="7"/>
        <v>0.249</v>
      </c>
      <c r="K64" s="1"/>
      <c r="M64">
        <v>29</v>
      </c>
      <c r="N64">
        <v>5.9020999999999999</v>
      </c>
      <c r="O64">
        <v>31.390599999999999</v>
      </c>
      <c r="P64">
        <v>24.713200000000001</v>
      </c>
      <c r="Q64" s="8">
        <v>0.24911</v>
      </c>
      <c r="R64">
        <v>0.12909999999999999</v>
      </c>
      <c r="S64">
        <v>1.6E-2</v>
      </c>
      <c r="T64">
        <v>1470.27</v>
      </c>
      <c r="U64">
        <v>58.045999999999999</v>
      </c>
      <c r="V64">
        <v>5.8836000000000004</v>
      </c>
      <c r="W64">
        <v>44.745429000000001</v>
      </c>
      <c r="X64">
        <v>4.117</v>
      </c>
      <c r="Y64">
        <v>29.277000000000001</v>
      </c>
    </row>
    <row r="65" spans="1:25" x14ac:dyDescent="0.25">
      <c r="A65" t="s">
        <v>53</v>
      </c>
      <c r="B65" t="s">
        <v>54</v>
      </c>
      <c r="C65" s="9">
        <f t="shared" si="0"/>
        <v>43509.745450000002</v>
      </c>
      <c r="D65">
        <f t="shared" si="1"/>
        <v>29.5</v>
      </c>
      <c r="E65">
        <f t="shared" si="2"/>
        <v>30.5</v>
      </c>
      <c r="F65" s="1">
        <f t="shared" si="3"/>
        <v>31.41</v>
      </c>
      <c r="G65" s="1">
        <f t="shared" si="4"/>
        <v>5.8479999999999999</v>
      </c>
      <c r="H65">
        <f t="shared" si="5"/>
        <v>5.99</v>
      </c>
      <c r="I65">
        <f t="shared" si="6"/>
        <v>59.03</v>
      </c>
      <c r="J65" s="1">
        <f t="shared" si="7"/>
        <v>0.247</v>
      </c>
      <c r="K65" s="1"/>
      <c r="M65">
        <v>30</v>
      </c>
      <c r="N65">
        <v>5.8483000000000001</v>
      </c>
      <c r="O65">
        <v>31.409800000000001</v>
      </c>
      <c r="P65">
        <v>24.7346</v>
      </c>
      <c r="Q65" s="8">
        <v>0.2472</v>
      </c>
      <c r="R65">
        <v>0.12889999999999999</v>
      </c>
      <c r="S65">
        <v>1.6E-2</v>
      </c>
      <c r="T65">
        <v>1470.1</v>
      </c>
      <c r="U65">
        <v>59.024999999999999</v>
      </c>
      <c r="V65">
        <v>5.9896000000000003</v>
      </c>
      <c r="W65">
        <v>44.745449999999998</v>
      </c>
      <c r="X65">
        <v>4.1912000000000003</v>
      </c>
      <c r="Y65">
        <v>30.286999999999999</v>
      </c>
    </row>
    <row r="66" spans="1:25" x14ac:dyDescent="0.25">
      <c r="A66" t="s">
        <v>53</v>
      </c>
      <c r="B66" t="s">
        <v>54</v>
      </c>
      <c r="C66" s="9">
        <f t="shared" si="0"/>
        <v>43509.745473000003</v>
      </c>
      <c r="D66">
        <f t="shared" si="1"/>
        <v>30.5</v>
      </c>
      <c r="E66">
        <f t="shared" si="2"/>
        <v>31.5</v>
      </c>
      <c r="F66" s="1">
        <f t="shared" si="3"/>
        <v>31.565000000000001</v>
      </c>
      <c r="G66" s="1">
        <f t="shared" si="4"/>
        <v>5.7060000000000004</v>
      </c>
      <c r="H66">
        <f t="shared" si="5"/>
        <v>6.2030000000000003</v>
      </c>
      <c r="I66">
        <f t="shared" si="6"/>
        <v>60.98</v>
      </c>
      <c r="J66" s="1">
        <f t="shared" si="7"/>
        <v>0.245</v>
      </c>
      <c r="K66" s="1"/>
      <c r="M66">
        <v>31</v>
      </c>
      <c r="N66">
        <v>5.7055999999999996</v>
      </c>
      <c r="O66">
        <v>31.565300000000001</v>
      </c>
      <c r="P66">
        <v>24.874199999999998</v>
      </c>
      <c r="Q66" s="8">
        <v>0.24543000000000001</v>
      </c>
      <c r="R66">
        <v>0.129</v>
      </c>
      <c r="S66">
        <v>1.6E-2</v>
      </c>
      <c r="T66">
        <v>1469.74</v>
      </c>
      <c r="U66">
        <v>60.981000000000002</v>
      </c>
      <c r="V66">
        <v>6.2026000000000003</v>
      </c>
      <c r="W66">
        <v>44.745472999999997</v>
      </c>
      <c r="X66">
        <v>4.3402000000000003</v>
      </c>
      <c r="Y66">
        <v>31.295999999999999</v>
      </c>
    </row>
    <row r="67" spans="1:25" x14ac:dyDescent="0.25">
      <c r="A67" t="s">
        <v>53</v>
      </c>
      <c r="B67" t="s">
        <v>54</v>
      </c>
      <c r="C67" s="9">
        <f t="shared" si="0"/>
        <v>43509.745497000004</v>
      </c>
      <c r="D67">
        <f t="shared" si="1"/>
        <v>31.5</v>
      </c>
      <c r="E67">
        <f t="shared" si="2"/>
        <v>32.5</v>
      </c>
      <c r="F67" s="1">
        <f t="shared" si="3"/>
        <v>31.645</v>
      </c>
      <c r="G67" s="1">
        <f t="shared" si="4"/>
        <v>5.7359999999999998</v>
      </c>
      <c r="H67">
        <f t="shared" si="5"/>
        <v>6.2560000000000002</v>
      </c>
      <c r="I67">
        <f t="shared" si="6"/>
        <v>61.59</v>
      </c>
      <c r="J67" s="1">
        <f t="shared" si="7"/>
        <v>0.249</v>
      </c>
      <c r="K67" s="1"/>
      <c r="M67">
        <v>32</v>
      </c>
      <c r="N67">
        <v>5.7362000000000002</v>
      </c>
      <c r="O67">
        <v>31.645199999999999</v>
      </c>
      <c r="P67">
        <v>24.933700000000002</v>
      </c>
      <c r="Q67" s="8">
        <v>0.24925</v>
      </c>
      <c r="R67">
        <v>0.129</v>
      </c>
      <c r="S67">
        <v>1.6E-2</v>
      </c>
      <c r="T67">
        <v>1469.98</v>
      </c>
      <c r="U67">
        <v>61.585000000000001</v>
      </c>
      <c r="V67">
        <v>6.2561</v>
      </c>
      <c r="W67">
        <v>44.745497</v>
      </c>
      <c r="X67">
        <v>4.3776000000000002</v>
      </c>
      <c r="Y67">
        <v>32.305999999999997</v>
      </c>
    </row>
    <row r="68" spans="1:25" x14ac:dyDescent="0.25">
      <c r="A68" t="s">
        <v>53</v>
      </c>
      <c r="B68" t="s">
        <v>54</v>
      </c>
      <c r="C68" s="9">
        <f t="shared" si="0"/>
        <v>43630.332770000001</v>
      </c>
      <c r="D68">
        <v>0</v>
      </c>
      <c r="E68">
        <f t="shared" ref="E68:E101" si="10">M68+0.5</f>
        <v>0.5</v>
      </c>
      <c r="F68" s="1">
        <f t="shared" ref="F68:F101" si="11">ROUND(O68,3)</f>
        <v>11.162000000000001</v>
      </c>
      <c r="G68" s="1">
        <f t="shared" ref="G68:G101" si="12">ROUND(N68,3)</f>
        <v>14.763</v>
      </c>
      <c r="H68">
        <f t="shared" ref="H68:H101" si="13">ROUND(V68,3)</f>
        <v>6.7759999999999998</v>
      </c>
      <c r="I68">
        <f t="shared" ref="I68:I101" si="14">ROUND(U68,2)</f>
        <v>71.58</v>
      </c>
      <c r="J68" s="1">
        <f t="shared" ref="J68:J101" si="15">ROUND(Q68,3)</f>
        <v>7.41</v>
      </c>
      <c r="K68" s="1"/>
      <c r="M68">
        <v>0</v>
      </c>
      <c r="N68">
        <v>14.7629</v>
      </c>
      <c r="O68">
        <v>11.1617</v>
      </c>
      <c r="P68">
        <v>7.7138999999999998</v>
      </c>
      <c r="Q68" s="8">
        <v>7.4101999999999997</v>
      </c>
      <c r="R68">
        <v>0.13070000000000001</v>
      </c>
      <c r="S68">
        <v>8.9999999999999993E-3</v>
      </c>
      <c r="T68">
        <v>1478.24</v>
      </c>
      <c r="U68">
        <v>71.582999999999998</v>
      </c>
      <c r="V68">
        <v>6.7755000000000001</v>
      </c>
      <c r="W68">
        <v>165.33277000000001</v>
      </c>
      <c r="X68">
        <v>4.7411000000000003</v>
      </c>
      <c r="Y68">
        <v>0</v>
      </c>
    </row>
    <row r="69" spans="1:25" x14ac:dyDescent="0.25">
      <c r="A69" t="s">
        <v>53</v>
      </c>
      <c r="B69" t="s">
        <v>54</v>
      </c>
      <c r="C69" s="9">
        <f t="shared" ref="C69:C101" si="16">DATE(2019,1,$W69)+($W69-FLOOR($W69,1))</f>
        <v>43630.332870999999</v>
      </c>
      <c r="D69">
        <f t="shared" ref="D68:D101" si="17">M69-0.5</f>
        <v>0.5</v>
      </c>
      <c r="E69">
        <f t="shared" si="10"/>
        <v>1.5</v>
      </c>
      <c r="F69" s="1">
        <f t="shared" si="11"/>
        <v>11.712999999999999</v>
      </c>
      <c r="G69" s="1">
        <f t="shared" si="12"/>
        <v>14.617000000000001</v>
      </c>
      <c r="H69">
        <f t="shared" si="13"/>
        <v>7.3559999999999999</v>
      </c>
      <c r="I69">
        <f t="shared" si="14"/>
        <v>77.739999999999995</v>
      </c>
      <c r="J69" s="1">
        <f t="shared" si="15"/>
        <v>5.3150000000000004</v>
      </c>
      <c r="K69" s="1"/>
      <c r="M69">
        <v>1</v>
      </c>
      <c r="N69">
        <v>14.6168</v>
      </c>
      <c r="O69">
        <v>11.7133</v>
      </c>
      <c r="P69">
        <v>8.1617999999999995</v>
      </c>
      <c r="Q69" s="8">
        <v>5.3151000000000002</v>
      </c>
      <c r="R69">
        <v>0.13120000000000001</v>
      </c>
      <c r="S69">
        <v>1.2E-2</v>
      </c>
      <c r="T69">
        <v>1478.4</v>
      </c>
      <c r="U69">
        <v>77.736999999999995</v>
      </c>
      <c r="V69">
        <v>7.3555000000000001</v>
      </c>
      <c r="W69">
        <v>165.33287100000001</v>
      </c>
      <c r="X69">
        <v>5.1470000000000002</v>
      </c>
      <c r="Y69">
        <v>1.0089999999999999</v>
      </c>
    </row>
    <row r="70" spans="1:25" x14ac:dyDescent="0.25">
      <c r="A70" t="s">
        <v>53</v>
      </c>
      <c r="B70" t="s">
        <v>54</v>
      </c>
      <c r="C70" s="9">
        <f t="shared" si="16"/>
        <v>43630.332885000003</v>
      </c>
      <c r="D70">
        <f t="shared" si="17"/>
        <v>1.5</v>
      </c>
      <c r="E70">
        <f t="shared" si="10"/>
        <v>2.5</v>
      </c>
      <c r="F70" s="1">
        <f t="shared" si="11"/>
        <v>12.443</v>
      </c>
      <c r="G70" s="1">
        <f t="shared" si="12"/>
        <v>14.477</v>
      </c>
      <c r="H70">
        <f t="shared" si="13"/>
        <v>7.4450000000000003</v>
      </c>
      <c r="I70">
        <f t="shared" si="14"/>
        <v>78.8</v>
      </c>
      <c r="J70" s="1">
        <f t="shared" si="15"/>
        <v>4.7060000000000004</v>
      </c>
      <c r="K70" s="1"/>
      <c r="M70">
        <v>2</v>
      </c>
      <c r="N70">
        <v>14.4771</v>
      </c>
      <c r="O70">
        <v>12.443099999999999</v>
      </c>
      <c r="P70">
        <v>8.7452000000000005</v>
      </c>
      <c r="Q70" s="8">
        <v>4.7054999999999998</v>
      </c>
      <c r="R70">
        <v>0.13150000000000001</v>
      </c>
      <c r="S70">
        <v>1.2999999999999999E-2</v>
      </c>
      <c r="T70">
        <v>1478.78</v>
      </c>
      <c r="U70">
        <v>78.799000000000007</v>
      </c>
      <c r="V70">
        <v>7.4446000000000003</v>
      </c>
      <c r="W70">
        <v>165.332885</v>
      </c>
      <c r="X70">
        <v>5.2092999999999998</v>
      </c>
      <c r="Y70">
        <v>2.0190000000000001</v>
      </c>
    </row>
    <row r="71" spans="1:25" x14ac:dyDescent="0.25">
      <c r="A71" t="s">
        <v>53</v>
      </c>
      <c r="B71" t="s">
        <v>54</v>
      </c>
      <c r="C71" s="9">
        <f t="shared" si="16"/>
        <v>43630.332905000003</v>
      </c>
      <c r="D71">
        <f t="shared" si="17"/>
        <v>2.5</v>
      </c>
      <c r="E71">
        <f t="shared" si="10"/>
        <v>3.5</v>
      </c>
      <c r="F71" s="1">
        <f t="shared" si="11"/>
        <v>13.409000000000001</v>
      </c>
      <c r="G71" s="1">
        <f t="shared" si="12"/>
        <v>14.279</v>
      </c>
      <c r="H71">
        <f t="shared" si="13"/>
        <v>7.5279999999999996</v>
      </c>
      <c r="I71">
        <f t="shared" si="14"/>
        <v>79.83</v>
      </c>
      <c r="J71" s="1">
        <f t="shared" si="15"/>
        <v>3.8140000000000001</v>
      </c>
      <c r="K71" s="1"/>
      <c r="M71">
        <v>3</v>
      </c>
      <c r="N71">
        <v>14.2789</v>
      </c>
      <c r="O71">
        <v>13.4085</v>
      </c>
      <c r="P71">
        <v>9.5196000000000005</v>
      </c>
      <c r="Q71" s="8">
        <v>3.8136999999999999</v>
      </c>
      <c r="R71">
        <v>0.1313</v>
      </c>
      <c r="S71">
        <v>1.4E-2</v>
      </c>
      <c r="T71">
        <v>1479.25</v>
      </c>
      <c r="U71">
        <v>79.825000000000003</v>
      </c>
      <c r="V71">
        <v>7.5282999999999998</v>
      </c>
      <c r="W71">
        <v>165.33290500000001</v>
      </c>
      <c r="X71">
        <v>5.2679</v>
      </c>
      <c r="Y71">
        <v>3.0289999999999999</v>
      </c>
    </row>
    <row r="72" spans="1:25" x14ac:dyDescent="0.25">
      <c r="A72" t="s">
        <v>53</v>
      </c>
      <c r="B72" t="s">
        <v>54</v>
      </c>
      <c r="C72" s="9">
        <f t="shared" si="16"/>
        <v>43630.332926000003</v>
      </c>
      <c r="D72">
        <f t="shared" si="17"/>
        <v>3.5</v>
      </c>
      <c r="E72">
        <f t="shared" si="10"/>
        <v>4.5</v>
      </c>
      <c r="F72" s="1">
        <f t="shared" si="11"/>
        <v>14.599</v>
      </c>
      <c r="G72" s="1">
        <f t="shared" si="12"/>
        <v>14.048999999999999</v>
      </c>
      <c r="H72">
        <f t="shared" si="13"/>
        <v>7.4870000000000001</v>
      </c>
      <c r="I72">
        <f t="shared" si="14"/>
        <v>79.58</v>
      </c>
      <c r="J72" s="1">
        <f t="shared" si="15"/>
        <v>2.4849999999999999</v>
      </c>
      <c r="K72" s="1"/>
      <c r="M72">
        <v>4</v>
      </c>
      <c r="N72">
        <v>14.049300000000001</v>
      </c>
      <c r="O72">
        <v>14.5985</v>
      </c>
      <c r="P72">
        <v>10.472099999999999</v>
      </c>
      <c r="Q72" s="8">
        <v>2.4853999999999998</v>
      </c>
      <c r="R72">
        <v>0.13139999999999999</v>
      </c>
      <c r="S72">
        <v>1.4999999999999999E-2</v>
      </c>
      <c r="T72">
        <v>1479.86</v>
      </c>
      <c r="U72">
        <v>79.578000000000003</v>
      </c>
      <c r="V72">
        <v>7.4865000000000004</v>
      </c>
      <c r="W72">
        <v>165.33292599999999</v>
      </c>
      <c r="X72">
        <v>5.2385999999999999</v>
      </c>
      <c r="Y72">
        <v>4.0380000000000003</v>
      </c>
    </row>
    <row r="73" spans="1:25" x14ac:dyDescent="0.25">
      <c r="A73" t="s">
        <v>53</v>
      </c>
      <c r="B73" t="s">
        <v>54</v>
      </c>
      <c r="C73" s="9">
        <f t="shared" si="16"/>
        <v>43630.332946000002</v>
      </c>
      <c r="D73">
        <f t="shared" si="17"/>
        <v>4.5</v>
      </c>
      <c r="E73">
        <f t="shared" si="10"/>
        <v>5.5</v>
      </c>
      <c r="F73" s="1">
        <f t="shared" si="11"/>
        <v>16.097999999999999</v>
      </c>
      <c r="G73" s="1">
        <f t="shared" si="12"/>
        <v>13.746</v>
      </c>
      <c r="H73">
        <f t="shared" si="13"/>
        <v>7.3849999999999998</v>
      </c>
      <c r="I73">
        <f t="shared" si="14"/>
        <v>78.72</v>
      </c>
      <c r="J73" s="1">
        <f t="shared" si="15"/>
        <v>1.6160000000000001</v>
      </c>
      <c r="K73" s="1"/>
      <c r="M73">
        <v>5</v>
      </c>
      <c r="N73">
        <v>13.7455</v>
      </c>
      <c r="O73">
        <v>16.0977</v>
      </c>
      <c r="P73">
        <v>11.6755</v>
      </c>
      <c r="Q73" s="8">
        <v>1.6157999999999999</v>
      </c>
      <c r="R73">
        <v>0.13139999999999999</v>
      </c>
      <c r="S73">
        <v>1.6E-2</v>
      </c>
      <c r="T73">
        <v>1480.58</v>
      </c>
      <c r="U73">
        <v>78.721000000000004</v>
      </c>
      <c r="V73">
        <v>7.3849999999999998</v>
      </c>
      <c r="W73">
        <v>165.33294599999999</v>
      </c>
      <c r="X73">
        <v>5.1676000000000002</v>
      </c>
      <c r="Y73">
        <v>5.0469999999999997</v>
      </c>
    </row>
    <row r="74" spans="1:25" x14ac:dyDescent="0.25">
      <c r="A74" t="s">
        <v>53</v>
      </c>
      <c r="B74" t="s">
        <v>54</v>
      </c>
      <c r="C74" s="9">
        <f t="shared" si="16"/>
        <v>43630.332965000001</v>
      </c>
      <c r="D74">
        <f t="shared" si="17"/>
        <v>5.5</v>
      </c>
      <c r="E74">
        <f t="shared" si="10"/>
        <v>6.5</v>
      </c>
      <c r="F74" s="1">
        <f t="shared" si="11"/>
        <v>19.11</v>
      </c>
      <c r="G74" s="1">
        <f t="shared" si="12"/>
        <v>13.151</v>
      </c>
      <c r="H74">
        <f t="shared" si="13"/>
        <v>7.2320000000000002</v>
      </c>
      <c r="I74">
        <f t="shared" si="14"/>
        <v>77.56</v>
      </c>
      <c r="J74" s="1">
        <f t="shared" si="15"/>
        <v>1.026</v>
      </c>
      <c r="K74" s="1"/>
      <c r="M74">
        <v>6</v>
      </c>
      <c r="N74">
        <v>13.1508</v>
      </c>
      <c r="O74">
        <v>19.110399999999998</v>
      </c>
      <c r="P74">
        <v>14.094799999999999</v>
      </c>
      <c r="Q74" s="8">
        <v>1.0261</v>
      </c>
      <c r="R74">
        <v>0.13159999999999999</v>
      </c>
      <c r="S74">
        <v>1.6E-2</v>
      </c>
      <c r="T74">
        <v>1482.07</v>
      </c>
      <c r="U74">
        <v>77.555999999999997</v>
      </c>
      <c r="V74">
        <v>7.2317999999999998</v>
      </c>
      <c r="W74">
        <v>165.332965</v>
      </c>
      <c r="X74">
        <v>5.0603999999999996</v>
      </c>
      <c r="Y74">
        <v>6.0570000000000004</v>
      </c>
    </row>
    <row r="75" spans="1:25" x14ac:dyDescent="0.25">
      <c r="A75" t="s">
        <v>53</v>
      </c>
      <c r="B75" t="s">
        <v>54</v>
      </c>
      <c r="C75" s="9">
        <f t="shared" si="16"/>
        <v>43630.332984000001</v>
      </c>
      <c r="D75">
        <f t="shared" si="17"/>
        <v>6.5</v>
      </c>
      <c r="E75">
        <f t="shared" si="10"/>
        <v>7.5</v>
      </c>
      <c r="F75" s="1">
        <f t="shared" si="11"/>
        <v>20.364999999999998</v>
      </c>
      <c r="G75" s="1">
        <f t="shared" si="12"/>
        <v>12.89</v>
      </c>
      <c r="H75">
        <f t="shared" si="13"/>
        <v>7.09</v>
      </c>
      <c r="I75">
        <f t="shared" si="14"/>
        <v>76.209999999999994</v>
      </c>
      <c r="J75" s="1">
        <f t="shared" si="15"/>
        <v>0.83599999999999997</v>
      </c>
      <c r="K75" s="1"/>
      <c r="M75">
        <v>7</v>
      </c>
      <c r="N75">
        <v>12.8903</v>
      </c>
      <c r="O75">
        <v>20.364599999999999</v>
      </c>
      <c r="P75">
        <v>15.1053</v>
      </c>
      <c r="Q75" s="8">
        <v>0.83640999999999999</v>
      </c>
      <c r="R75">
        <v>0.13159999999999999</v>
      </c>
      <c r="S75">
        <v>1.7000000000000001E-2</v>
      </c>
      <c r="T75">
        <v>1482.65</v>
      </c>
      <c r="U75">
        <v>76.212000000000003</v>
      </c>
      <c r="V75">
        <v>7.0903</v>
      </c>
      <c r="W75">
        <v>165.33298400000001</v>
      </c>
      <c r="X75">
        <v>4.9612999999999996</v>
      </c>
      <c r="Y75">
        <v>7.0670000000000002</v>
      </c>
    </row>
    <row r="76" spans="1:25" x14ac:dyDescent="0.25">
      <c r="A76" t="s">
        <v>53</v>
      </c>
      <c r="B76" t="s">
        <v>54</v>
      </c>
      <c r="C76" s="9">
        <f t="shared" si="16"/>
        <v>43630.333004</v>
      </c>
      <c r="D76">
        <f t="shared" si="17"/>
        <v>7.5</v>
      </c>
      <c r="E76">
        <f t="shared" si="10"/>
        <v>8.5</v>
      </c>
      <c r="F76" s="1">
        <f t="shared" si="11"/>
        <v>21.652999999999999</v>
      </c>
      <c r="G76" s="1">
        <f t="shared" si="12"/>
        <v>12.593999999999999</v>
      </c>
      <c r="H76">
        <f t="shared" si="13"/>
        <v>6.9509999999999996</v>
      </c>
      <c r="I76">
        <f t="shared" si="14"/>
        <v>74.84</v>
      </c>
      <c r="J76" s="1">
        <f t="shared" si="15"/>
        <v>0.72799999999999998</v>
      </c>
      <c r="K76" s="1"/>
      <c r="M76">
        <v>8</v>
      </c>
      <c r="N76">
        <v>12.5939</v>
      </c>
      <c r="O76">
        <v>21.653099999999998</v>
      </c>
      <c r="P76">
        <v>16.1495</v>
      </c>
      <c r="Q76" s="8">
        <v>0.72806000000000004</v>
      </c>
      <c r="R76">
        <v>0.13159999999999999</v>
      </c>
      <c r="S76">
        <v>1.4999999999999999E-2</v>
      </c>
      <c r="T76">
        <v>1483.15</v>
      </c>
      <c r="U76">
        <v>74.843000000000004</v>
      </c>
      <c r="V76">
        <v>6.9508999999999999</v>
      </c>
      <c r="W76">
        <v>165.33300399999999</v>
      </c>
      <c r="X76">
        <v>4.8638000000000003</v>
      </c>
      <c r="Y76">
        <v>8.0760000000000005</v>
      </c>
    </row>
    <row r="77" spans="1:25" x14ac:dyDescent="0.25">
      <c r="A77" t="s">
        <v>53</v>
      </c>
      <c r="B77" t="s">
        <v>54</v>
      </c>
      <c r="C77" s="9">
        <f t="shared" si="16"/>
        <v>43630.333024</v>
      </c>
      <c r="D77">
        <f t="shared" si="17"/>
        <v>8.5</v>
      </c>
      <c r="E77">
        <f t="shared" si="10"/>
        <v>9.5</v>
      </c>
      <c r="F77" s="1">
        <f t="shared" si="11"/>
        <v>22.971</v>
      </c>
      <c r="G77" s="1">
        <f t="shared" si="12"/>
        <v>12.194000000000001</v>
      </c>
      <c r="H77">
        <f t="shared" si="13"/>
        <v>6.7729999999999997</v>
      </c>
      <c r="I77">
        <f t="shared" si="14"/>
        <v>72.91</v>
      </c>
      <c r="J77" s="1">
        <f t="shared" si="15"/>
        <v>0.59699999999999998</v>
      </c>
      <c r="K77" s="1"/>
      <c r="M77">
        <v>9</v>
      </c>
      <c r="N77">
        <v>12.1943</v>
      </c>
      <c r="O77">
        <v>22.971299999999999</v>
      </c>
      <c r="P77">
        <v>17.235099999999999</v>
      </c>
      <c r="Q77" s="8">
        <v>0.59728000000000003</v>
      </c>
      <c r="R77">
        <v>0.13139999999999999</v>
      </c>
      <c r="S77">
        <v>1.4999999999999999E-2</v>
      </c>
      <c r="T77">
        <v>1483.33</v>
      </c>
      <c r="U77">
        <v>72.911000000000001</v>
      </c>
      <c r="V77">
        <v>6.7733999999999996</v>
      </c>
      <c r="W77">
        <v>165.33302399999999</v>
      </c>
      <c r="X77">
        <v>4.7396000000000003</v>
      </c>
      <c r="Y77">
        <v>9.0860000000000003</v>
      </c>
    </row>
    <row r="78" spans="1:25" x14ac:dyDescent="0.25">
      <c r="A78" t="s">
        <v>53</v>
      </c>
      <c r="B78" t="s">
        <v>54</v>
      </c>
      <c r="C78" s="9">
        <f t="shared" si="16"/>
        <v>43630.333042999999</v>
      </c>
      <c r="D78">
        <f t="shared" si="17"/>
        <v>9.5</v>
      </c>
      <c r="E78">
        <f t="shared" si="10"/>
        <v>10.5</v>
      </c>
      <c r="F78" s="1">
        <f t="shared" si="11"/>
        <v>23.864999999999998</v>
      </c>
      <c r="G78" s="1">
        <f t="shared" si="12"/>
        <v>11.788</v>
      </c>
      <c r="H78">
        <f t="shared" si="13"/>
        <v>6.6189999999999998</v>
      </c>
      <c r="I78">
        <f t="shared" si="14"/>
        <v>71.02</v>
      </c>
      <c r="J78" s="1">
        <f t="shared" si="15"/>
        <v>0.51100000000000001</v>
      </c>
      <c r="K78" s="1"/>
      <c r="M78">
        <v>10</v>
      </c>
      <c r="N78">
        <v>11.7882</v>
      </c>
      <c r="O78">
        <v>23.864799999999999</v>
      </c>
      <c r="P78">
        <v>17.9941</v>
      </c>
      <c r="Q78" s="8">
        <v>0.51093</v>
      </c>
      <c r="R78">
        <v>0.13150000000000001</v>
      </c>
      <c r="S78">
        <v>1.4999999999999999E-2</v>
      </c>
      <c r="T78">
        <v>1482.97</v>
      </c>
      <c r="U78">
        <v>71.022999999999996</v>
      </c>
      <c r="V78">
        <v>6.6186999999999996</v>
      </c>
      <c r="W78">
        <v>165.333043</v>
      </c>
      <c r="X78">
        <v>4.6313000000000004</v>
      </c>
      <c r="Y78">
        <v>10.095000000000001</v>
      </c>
    </row>
    <row r="79" spans="1:25" x14ac:dyDescent="0.25">
      <c r="A79" t="s">
        <v>53</v>
      </c>
      <c r="B79" t="s">
        <v>54</v>
      </c>
      <c r="C79" s="9">
        <f t="shared" si="16"/>
        <v>43630.333062999998</v>
      </c>
      <c r="D79">
        <f t="shared" si="17"/>
        <v>10.5</v>
      </c>
      <c r="E79">
        <f t="shared" si="10"/>
        <v>11.5</v>
      </c>
      <c r="F79" s="1">
        <f t="shared" si="11"/>
        <v>24.797999999999998</v>
      </c>
      <c r="G79" s="1">
        <f t="shared" si="12"/>
        <v>11.414999999999999</v>
      </c>
      <c r="H79">
        <f t="shared" si="13"/>
        <v>6.5590000000000002</v>
      </c>
      <c r="I79">
        <f t="shared" si="14"/>
        <v>70.23</v>
      </c>
      <c r="J79" s="1">
        <f t="shared" si="15"/>
        <v>0.44900000000000001</v>
      </c>
      <c r="K79" s="1"/>
      <c r="M79">
        <v>11</v>
      </c>
      <c r="N79">
        <v>11.4148</v>
      </c>
      <c r="O79">
        <v>24.797899999999998</v>
      </c>
      <c r="P79">
        <v>18.778300000000002</v>
      </c>
      <c r="Q79" s="8">
        <v>0.44933000000000001</v>
      </c>
      <c r="R79">
        <v>0.1313</v>
      </c>
      <c r="S79">
        <v>1.4999999999999999E-2</v>
      </c>
      <c r="T79">
        <v>1482.77</v>
      </c>
      <c r="U79">
        <v>70.228999999999999</v>
      </c>
      <c r="V79">
        <v>6.5590000000000002</v>
      </c>
      <c r="W79">
        <v>165.33306300000001</v>
      </c>
      <c r="X79">
        <v>4.5895999999999999</v>
      </c>
      <c r="Y79">
        <v>11.105</v>
      </c>
    </row>
    <row r="80" spans="1:25" x14ac:dyDescent="0.25">
      <c r="A80" t="s">
        <v>53</v>
      </c>
      <c r="B80" t="s">
        <v>54</v>
      </c>
      <c r="C80" s="9">
        <f t="shared" si="16"/>
        <v>43630.333081999997</v>
      </c>
      <c r="D80">
        <f t="shared" si="17"/>
        <v>11.5</v>
      </c>
      <c r="E80">
        <f t="shared" si="10"/>
        <v>12.5</v>
      </c>
      <c r="F80" s="1">
        <f t="shared" si="11"/>
        <v>25.12</v>
      </c>
      <c r="G80" s="1">
        <f t="shared" si="12"/>
        <v>11.221</v>
      </c>
      <c r="H80">
        <f t="shared" si="13"/>
        <v>6.4539999999999997</v>
      </c>
      <c r="I80">
        <f t="shared" si="14"/>
        <v>68.959999999999994</v>
      </c>
      <c r="J80" s="1">
        <f t="shared" si="15"/>
        <v>0.45300000000000001</v>
      </c>
      <c r="K80" s="1"/>
      <c r="M80">
        <v>12</v>
      </c>
      <c r="N80">
        <v>11.221</v>
      </c>
      <c r="O80">
        <v>25.119800000000001</v>
      </c>
      <c r="P80">
        <v>19.0595</v>
      </c>
      <c r="Q80" s="8">
        <v>0.45302999999999999</v>
      </c>
      <c r="R80">
        <v>0.13150000000000001</v>
      </c>
      <c r="S80">
        <v>1.4999999999999999E-2</v>
      </c>
      <c r="T80">
        <v>1482.48</v>
      </c>
      <c r="U80">
        <v>68.954999999999998</v>
      </c>
      <c r="V80">
        <v>6.4539</v>
      </c>
      <c r="W80">
        <v>165.33308199999999</v>
      </c>
      <c r="X80">
        <v>4.5160999999999998</v>
      </c>
      <c r="Y80">
        <v>12.114000000000001</v>
      </c>
    </row>
    <row r="81" spans="1:25" x14ac:dyDescent="0.25">
      <c r="A81" t="s">
        <v>53</v>
      </c>
      <c r="B81" t="s">
        <v>54</v>
      </c>
      <c r="C81" s="9">
        <f t="shared" si="16"/>
        <v>43630.333101999997</v>
      </c>
      <c r="D81">
        <f t="shared" si="17"/>
        <v>12.5</v>
      </c>
      <c r="E81">
        <f t="shared" si="10"/>
        <v>13.5</v>
      </c>
      <c r="F81" s="1">
        <f t="shared" si="11"/>
        <v>25.547999999999998</v>
      </c>
      <c r="G81" s="1">
        <f t="shared" si="12"/>
        <v>10.94</v>
      </c>
      <c r="H81">
        <f t="shared" si="13"/>
        <v>6.2439999999999998</v>
      </c>
      <c r="I81">
        <f t="shared" si="14"/>
        <v>66.48</v>
      </c>
      <c r="J81" s="1">
        <f t="shared" si="15"/>
        <v>0.42599999999999999</v>
      </c>
      <c r="K81" s="1"/>
      <c r="M81">
        <v>13</v>
      </c>
      <c r="N81">
        <v>10.940099999999999</v>
      </c>
      <c r="O81">
        <v>25.547499999999999</v>
      </c>
      <c r="P81">
        <v>19.436699999999998</v>
      </c>
      <c r="Q81" s="8">
        <v>0.42597000000000002</v>
      </c>
      <c r="R81">
        <v>0.13170000000000001</v>
      </c>
      <c r="S81">
        <v>1.6E-2</v>
      </c>
      <c r="T81">
        <v>1482</v>
      </c>
      <c r="U81">
        <v>66.483000000000004</v>
      </c>
      <c r="V81">
        <v>6.2438000000000002</v>
      </c>
      <c r="W81">
        <v>165.333102</v>
      </c>
      <c r="X81">
        <v>4.3689999999999998</v>
      </c>
      <c r="Y81">
        <v>13.124000000000001</v>
      </c>
    </row>
    <row r="82" spans="1:25" x14ac:dyDescent="0.25">
      <c r="A82" t="s">
        <v>53</v>
      </c>
      <c r="B82" t="s">
        <v>54</v>
      </c>
      <c r="C82" s="9">
        <f t="shared" si="16"/>
        <v>43630.333121000003</v>
      </c>
      <c r="D82">
        <f t="shared" si="17"/>
        <v>13.5</v>
      </c>
      <c r="E82">
        <f t="shared" si="10"/>
        <v>14.5</v>
      </c>
      <c r="F82" s="1">
        <f t="shared" si="11"/>
        <v>25.702000000000002</v>
      </c>
      <c r="G82" s="1">
        <f t="shared" si="12"/>
        <v>10.792</v>
      </c>
      <c r="H82">
        <f t="shared" si="13"/>
        <v>6.08</v>
      </c>
      <c r="I82">
        <f t="shared" si="14"/>
        <v>64.59</v>
      </c>
      <c r="J82" s="1">
        <f t="shared" si="15"/>
        <v>0.41099999999999998</v>
      </c>
      <c r="K82" s="1"/>
      <c r="M82">
        <v>14</v>
      </c>
      <c r="N82">
        <v>10.7919</v>
      </c>
      <c r="O82">
        <v>25.701599999999999</v>
      </c>
      <c r="P82">
        <v>19.580100000000002</v>
      </c>
      <c r="Q82" s="8">
        <v>0.41087000000000001</v>
      </c>
      <c r="R82">
        <v>0.13170000000000001</v>
      </c>
      <c r="S82">
        <v>1.7000000000000001E-2</v>
      </c>
      <c r="T82">
        <v>1481.67</v>
      </c>
      <c r="U82">
        <v>64.59</v>
      </c>
      <c r="V82">
        <v>6.0797999999999996</v>
      </c>
      <c r="W82">
        <v>165.33312100000001</v>
      </c>
      <c r="X82">
        <v>4.2542999999999997</v>
      </c>
      <c r="Y82">
        <v>14.132999999999999</v>
      </c>
    </row>
    <row r="83" spans="1:25" x14ac:dyDescent="0.25">
      <c r="A83" t="s">
        <v>53</v>
      </c>
      <c r="B83" t="s">
        <v>54</v>
      </c>
      <c r="C83" s="9">
        <f t="shared" si="16"/>
        <v>43630.333141000003</v>
      </c>
      <c r="D83">
        <f t="shared" si="17"/>
        <v>14.5</v>
      </c>
      <c r="E83">
        <f t="shared" si="10"/>
        <v>15.5</v>
      </c>
      <c r="F83" s="1">
        <f t="shared" si="11"/>
        <v>26.056000000000001</v>
      </c>
      <c r="G83" s="1">
        <f t="shared" si="12"/>
        <v>10.372</v>
      </c>
      <c r="H83">
        <f t="shared" si="13"/>
        <v>5.9859999999999998</v>
      </c>
      <c r="I83">
        <f t="shared" si="14"/>
        <v>63.15</v>
      </c>
      <c r="J83" s="1">
        <f t="shared" si="15"/>
        <v>0.40899999999999997</v>
      </c>
      <c r="K83" s="1"/>
      <c r="M83">
        <v>15</v>
      </c>
      <c r="N83">
        <v>10.371700000000001</v>
      </c>
      <c r="O83">
        <v>26.056000000000001</v>
      </c>
      <c r="P83">
        <v>19.921600000000002</v>
      </c>
      <c r="Q83" s="8">
        <v>0.40870000000000001</v>
      </c>
      <c r="R83">
        <v>0.1313</v>
      </c>
      <c r="S83">
        <v>1.7000000000000001E-2</v>
      </c>
      <c r="T83">
        <v>1480.58</v>
      </c>
      <c r="U83">
        <v>63.152000000000001</v>
      </c>
      <c r="V83">
        <v>5.9859</v>
      </c>
      <c r="W83">
        <v>165.33314100000001</v>
      </c>
      <c r="X83">
        <v>4.1886000000000001</v>
      </c>
      <c r="Y83">
        <v>15.143000000000001</v>
      </c>
    </row>
    <row r="84" spans="1:25" x14ac:dyDescent="0.25">
      <c r="A84" t="s">
        <v>53</v>
      </c>
      <c r="B84" t="s">
        <v>54</v>
      </c>
      <c r="C84" s="9">
        <f t="shared" si="16"/>
        <v>43630.333160000002</v>
      </c>
      <c r="D84">
        <f t="shared" si="17"/>
        <v>15.5</v>
      </c>
      <c r="E84">
        <f t="shared" si="10"/>
        <v>16.5</v>
      </c>
      <c r="F84" s="1">
        <f t="shared" si="11"/>
        <v>26.321999999999999</v>
      </c>
      <c r="G84" s="1">
        <f t="shared" si="12"/>
        <v>10.022</v>
      </c>
      <c r="H84">
        <f t="shared" si="13"/>
        <v>5.88</v>
      </c>
      <c r="I84">
        <f t="shared" si="14"/>
        <v>61.66</v>
      </c>
      <c r="J84" s="1">
        <f t="shared" si="15"/>
        <v>0.39800000000000002</v>
      </c>
      <c r="K84" s="1"/>
      <c r="M84">
        <v>16</v>
      </c>
      <c r="N84">
        <v>10.022</v>
      </c>
      <c r="O84">
        <v>26.322199999999999</v>
      </c>
      <c r="P84">
        <v>20.182600000000001</v>
      </c>
      <c r="Q84" s="8">
        <v>0.39800000000000002</v>
      </c>
      <c r="R84">
        <v>0.13150000000000001</v>
      </c>
      <c r="S84">
        <v>1.7000000000000001E-2</v>
      </c>
      <c r="T84">
        <v>1479.64</v>
      </c>
      <c r="U84">
        <v>61.664000000000001</v>
      </c>
      <c r="V84">
        <v>5.8800999999999997</v>
      </c>
      <c r="W84">
        <v>165.33315999999999</v>
      </c>
      <c r="X84">
        <v>4.1144999999999996</v>
      </c>
      <c r="Y84">
        <v>16.152000000000001</v>
      </c>
    </row>
    <row r="85" spans="1:25" x14ac:dyDescent="0.25">
      <c r="A85" t="s">
        <v>53</v>
      </c>
      <c r="B85" t="s">
        <v>54</v>
      </c>
      <c r="C85" s="9">
        <f t="shared" si="16"/>
        <v>43630.333179000001</v>
      </c>
      <c r="D85">
        <f t="shared" si="17"/>
        <v>16.5</v>
      </c>
      <c r="E85">
        <f t="shared" si="10"/>
        <v>17.5</v>
      </c>
      <c r="F85" s="1">
        <f t="shared" si="11"/>
        <v>26.614999999999998</v>
      </c>
      <c r="G85" s="1">
        <f t="shared" si="12"/>
        <v>9.6839999999999993</v>
      </c>
      <c r="H85">
        <f t="shared" si="13"/>
        <v>5.7779999999999996</v>
      </c>
      <c r="I85">
        <f t="shared" si="14"/>
        <v>60.25</v>
      </c>
      <c r="J85" s="1">
        <f t="shared" si="15"/>
        <v>0.378</v>
      </c>
      <c r="K85" s="1"/>
      <c r="M85">
        <v>17</v>
      </c>
      <c r="N85">
        <v>9.6843000000000004</v>
      </c>
      <c r="O85">
        <v>26.614899999999999</v>
      </c>
      <c r="P85">
        <v>20.461400000000001</v>
      </c>
      <c r="Q85" s="8">
        <v>0.37833</v>
      </c>
      <c r="R85">
        <v>0.13150000000000001</v>
      </c>
      <c r="S85">
        <v>1.7000000000000001E-2</v>
      </c>
      <c r="T85">
        <v>1478.76</v>
      </c>
      <c r="U85">
        <v>60.250999999999998</v>
      </c>
      <c r="V85">
        <v>5.7777000000000003</v>
      </c>
      <c r="W85">
        <v>165.333179</v>
      </c>
      <c r="X85">
        <v>4.0429000000000004</v>
      </c>
      <c r="Y85">
        <v>17.161999999999999</v>
      </c>
    </row>
    <row r="86" spans="1:25" x14ac:dyDescent="0.25">
      <c r="A86" t="s">
        <v>53</v>
      </c>
      <c r="B86" t="s">
        <v>54</v>
      </c>
      <c r="C86" s="9">
        <f t="shared" si="16"/>
        <v>43630.333199000001</v>
      </c>
      <c r="D86">
        <f t="shared" si="17"/>
        <v>17.5</v>
      </c>
      <c r="E86">
        <f t="shared" si="10"/>
        <v>18.5</v>
      </c>
      <c r="F86" s="1">
        <f t="shared" si="11"/>
        <v>27.001000000000001</v>
      </c>
      <c r="G86" s="1">
        <f t="shared" si="12"/>
        <v>9.2439999999999998</v>
      </c>
      <c r="H86">
        <f t="shared" si="13"/>
        <v>5.6630000000000003</v>
      </c>
      <c r="I86">
        <f t="shared" si="14"/>
        <v>58.62</v>
      </c>
      <c r="J86" s="1">
        <f t="shared" si="15"/>
        <v>0.371</v>
      </c>
      <c r="K86" s="1"/>
      <c r="M86">
        <v>18</v>
      </c>
      <c r="N86">
        <v>9.2443000000000008</v>
      </c>
      <c r="O86">
        <v>27.001000000000001</v>
      </c>
      <c r="P86">
        <v>20.827200000000001</v>
      </c>
      <c r="Q86" s="8">
        <v>0.37058000000000002</v>
      </c>
      <c r="R86">
        <v>0.13139999999999999</v>
      </c>
      <c r="S86">
        <v>1.7000000000000001E-2</v>
      </c>
      <c r="T86">
        <v>1477.61</v>
      </c>
      <c r="U86">
        <v>58.622</v>
      </c>
      <c r="V86">
        <v>5.6627999999999998</v>
      </c>
      <c r="W86">
        <v>165.33319900000001</v>
      </c>
      <c r="X86">
        <v>3.9624999999999999</v>
      </c>
      <c r="Y86">
        <v>18.172000000000001</v>
      </c>
    </row>
    <row r="87" spans="1:25" x14ac:dyDescent="0.25">
      <c r="A87" t="s">
        <v>53</v>
      </c>
      <c r="B87" t="s">
        <v>54</v>
      </c>
      <c r="C87" s="9">
        <f t="shared" si="16"/>
        <v>43630.333219</v>
      </c>
      <c r="D87">
        <f t="shared" si="17"/>
        <v>18.5</v>
      </c>
      <c r="E87">
        <f t="shared" si="10"/>
        <v>19.5</v>
      </c>
      <c r="F87" s="1">
        <f t="shared" si="11"/>
        <v>27.530999999999999</v>
      </c>
      <c r="G87" s="1">
        <f t="shared" si="12"/>
        <v>8.782</v>
      </c>
      <c r="H87">
        <f t="shared" si="13"/>
        <v>5.5069999999999997</v>
      </c>
      <c r="I87">
        <f t="shared" si="14"/>
        <v>56.61</v>
      </c>
      <c r="J87" s="1">
        <f t="shared" si="15"/>
        <v>0.38400000000000001</v>
      </c>
      <c r="K87" s="1"/>
      <c r="M87">
        <v>19</v>
      </c>
      <c r="N87">
        <v>8.7815999999999992</v>
      </c>
      <c r="O87">
        <v>27.5305</v>
      </c>
      <c r="P87">
        <v>21.307200000000002</v>
      </c>
      <c r="Q87" s="8">
        <v>0.38377</v>
      </c>
      <c r="R87">
        <v>0.1313</v>
      </c>
      <c r="S87">
        <v>1.6E-2</v>
      </c>
      <c r="T87">
        <v>1476.53</v>
      </c>
      <c r="U87">
        <v>56.610999999999997</v>
      </c>
      <c r="V87">
        <v>5.5069999999999997</v>
      </c>
      <c r="W87">
        <v>165.33321900000001</v>
      </c>
      <c r="X87">
        <v>3.8534999999999999</v>
      </c>
      <c r="Y87">
        <v>19.181000000000001</v>
      </c>
    </row>
    <row r="88" spans="1:25" x14ac:dyDescent="0.25">
      <c r="A88" t="s">
        <v>53</v>
      </c>
      <c r="B88" t="s">
        <v>54</v>
      </c>
      <c r="C88" s="9">
        <f t="shared" si="16"/>
        <v>43630.333239</v>
      </c>
      <c r="D88">
        <f t="shared" si="17"/>
        <v>19.5</v>
      </c>
      <c r="E88">
        <f t="shared" si="10"/>
        <v>20.5</v>
      </c>
      <c r="F88" s="1">
        <f t="shared" si="11"/>
        <v>27.88</v>
      </c>
      <c r="G88" s="1">
        <f t="shared" si="12"/>
        <v>8.5169999999999995</v>
      </c>
      <c r="H88">
        <f t="shared" si="13"/>
        <v>5.3239999999999998</v>
      </c>
      <c r="I88">
        <f t="shared" si="14"/>
        <v>54.53</v>
      </c>
      <c r="J88" s="1">
        <f t="shared" si="15"/>
        <v>0.372</v>
      </c>
      <c r="K88" s="1"/>
      <c r="M88">
        <v>20</v>
      </c>
      <c r="N88">
        <v>8.5168999999999997</v>
      </c>
      <c r="O88">
        <v>27.8795</v>
      </c>
      <c r="P88">
        <v>21.6173</v>
      </c>
      <c r="Q88" s="8">
        <v>0.37223000000000001</v>
      </c>
      <c r="R88">
        <v>0.13109999999999999</v>
      </c>
      <c r="S88">
        <v>1.4999999999999999E-2</v>
      </c>
      <c r="T88">
        <v>1475.97</v>
      </c>
      <c r="U88">
        <v>54.530999999999999</v>
      </c>
      <c r="V88">
        <v>5.3243999999999998</v>
      </c>
      <c r="W88">
        <v>165.33323899999999</v>
      </c>
      <c r="X88">
        <v>3.7256999999999998</v>
      </c>
      <c r="Y88">
        <v>20.190999999999999</v>
      </c>
    </row>
    <row r="89" spans="1:25" x14ac:dyDescent="0.25">
      <c r="A89" t="s">
        <v>53</v>
      </c>
      <c r="B89" t="s">
        <v>54</v>
      </c>
      <c r="C89" s="9">
        <f t="shared" si="16"/>
        <v>43630.333258999999</v>
      </c>
      <c r="D89">
        <f t="shared" si="17"/>
        <v>20.5</v>
      </c>
      <c r="E89">
        <f t="shared" si="10"/>
        <v>21.5</v>
      </c>
      <c r="F89" s="1">
        <f t="shared" si="11"/>
        <v>28.274999999999999</v>
      </c>
      <c r="G89" s="1">
        <f t="shared" si="12"/>
        <v>8.218</v>
      </c>
      <c r="H89">
        <f t="shared" si="13"/>
        <v>5.0910000000000002</v>
      </c>
      <c r="I89">
        <f t="shared" si="14"/>
        <v>51.92</v>
      </c>
      <c r="J89" s="1">
        <f t="shared" si="15"/>
        <v>0.36499999999999999</v>
      </c>
      <c r="K89" s="1"/>
      <c r="M89">
        <v>21</v>
      </c>
      <c r="N89">
        <v>8.2177000000000007</v>
      </c>
      <c r="O89">
        <v>28.275300000000001</v>
      </c>
      <c r="P89">
        <v>21.968399999999999</v>
      </c>
      <c r="Q89" s="8">
        <v>0.36542999999999998</v>
      </c>
      <c r="R89">
        <v>0.13109999999999999</v>
      </c>
      <c r="S89">
        <v>1.4999999999999999E-2</v>
      </c>
      <c r="T89">
        <v>1475.33</v>
      </c>
      <c r="U89">
        <v>51.917999999999999</v>
      </c>
      <c r="V89">
        <v>5.0909000000000004</v>
      </c>
      <c r="W89">
        <v>165.333259</v>
      </c>
      <c r="X89">
        <v>3.5623</v>
      </c>
      <c r="Y89">
        <v>21.2</v>
      </c>
    </row>
    <row r="90" spans="1:25" x14ac:dyDescent="0.25">
      <c r="A90" t="s">
        <v>53</v>
      </c>
      <c r="B90" t="s">
        <v>54</v>
      </c>
      <c r="C90" s="9">
        <f t="shared" si="16"/>
        <v>43630.333278999999</v>
      </c>
      <c r="D90">
        <f t="shared" si="17"/>
        <v>21.5</v>
      </c>
      <c r="E90">
        <f t="shared" si="10"/>
        <v>22.5</v>
      </c>
      <c r="F90" s="1">
        <f t="shared" si="11"/>
        <v>28.51</v>
      </c>
      <c r="G90" s="1">
        <f t="shared" si="12"/>
        <v>8.0609999999999999</v>
      </c>
      <c r="H90">
        <f t="shared" si="13"/>
        <v>4.8310000000000004</v>
      </c>
      <c r="I90">
        <f t="shared" si="14"/>
        <v>49.17</v>
      </c>
      <c r="J90" s="1">
        <f t="shared" si="15"/>
        <v>0.35699999999999998</v>
      </c>
      <c r="K90" s="1"/>
      <c r="M90">
        <v>22</v>
      </c>
      <c r="N90">
        <v>8.0604999999999993</v>
      </c>
      <c r="O90">
        <v>28.510100000000001</v>
      </c>
      <c r="P90">
        <v>22.1737</v>
      </c>
      <c r="Q90" s="8">
        <v>0.35693999999999998</v>
      </c>
      <c r="R90">
        <v>0.13089999999999999</v>
      </c>
      <c r="S90">
        <v>1.4999999999999999E-2</v>
      </c>
      <c r="T90">
        <v>1475.04</v>
      </c>
      <c r="U90">
        <v>49.167999999999999</v>
      </c>
      <c r="V90">
        <v>4.8310000000000004</v>
      </c>
      <c r="W90">
        <v>165.333279</v>
      </c>
      <c r="X90">
        <v>3.3805000000000001</v>
      </c>
      <c r="Y90">
        <v>22.21</v>
      </c>
    </row>
    <row r="91" spans="1:25" x14ac:dyDescent="0.25">
      <c r="A91" t="s">
        <v>53</v>
      </c>
      <c r="B91" t="s">
        <v>54</v>
      </c>
      <c r="C91" s="9">
        <f t="shared" si="16"/>
        <v>43630.333298999998</v>
      </c>
      <c r="D91">
        <f t="shared" si="17"/>
        <v>22.5</v>
      </c>
      <c r="E91">
        <f t="shared" si="10"/>
        <v>23.5</v>
      </c>
      <c r="F91" s="1">
        <f t="shared" si="11"/>
        <v>28.725000000000001</v>
      </c>
      <c r="G91" s="1">
        <f t="shared" si="12"/>
        <v>7.9180000000000001</v>
      </c>
      <c r="H91">
        <f t="shared" si="13"/>
        <v>4.5949999999999998</v>
      </c>
      <c r="I91">
        <f t="shared" si="14"/>
        <v>46.68</v>
      </c>
      <c r="J91" s="1">
        <f t="shared" si="15"/>
        <v>0.39500000000000002</v>
      </c>
      <c r="K91" s="1"/>
      <c r="M91">
        <v>23</v>
      </c>
      <c r="N91">
        <v>7.9180999999999999</v>
      </c>
      <c r="O91">
        <v>28.725000000000001</v>
      </c>
      <c r="P91">
        <v>22.3614</v>
      </c>
      <c r="Q91" s="8">
        <v>0.39537</v>
      </c>
      <c r="R91">
        <v>0.1308</v>
      </c>
      <c r="S91">
        <v>1.4999999999999999E-2</v>
      </c>
      <c r="T91">
        <v>1474.77</v>
      </c>
      <c r="U91">
        <v>46.680999999999997</v>
      </c>
      <c r="V91">
        <v>4.5952999999999999</v>
      </c>
      <c r="W91">
        <v>165.33329900000001</v>
      </c>
      <c r="X91">
        <v>3.2155</v>
      </c>
      <c r="Y91">
        <v>23.22</v>
      </c>
    </row>
    <row r="92" spans="1:25" x14ac:dyDescent="0.25">
      <c r="A92" t="s">
        <v>53</v>
      </c>
      <c r="B92" t="s">
        <v>54</v>
      </c>
      <c r="C92" s="9">
        <f t="shared" si="16"/>
        <v>43630.333319999998</v>
      </c>
      <c r="D92">
        <f t="shared" si="17"/>
        <v>23.5</v>
      </c>
      <c r="E92">
        <f t="shared" si="10"/>
        <v>24.5</v>
      </c>
      <c r="F92" s="1">
        <f t="shared" si="11"/>
        <v>28.885000000000002</v>
      </c>
      <c r="G92" s="1">
        <f t="shared" si="12"/>
        <v>7.8230000000000004</v>
      </c>
      <c r="H92">
        <f t="shared" si="13"/>
        <v>4.3680000000000003</v>
      </c>
      <c r="I92">
        <f t="shared" si="14"/>
        <v>44.32</v>
      </c>
      <c r="J92" s="1">
        <f t="shared" si="15"/>
        <v>0.38</v>
      </c>
      <c r="K92" s="1"/>
      <c r="M92">
        <v>24</v>
      </c>
      <c r="N92">
        <v>7.8230000000000004</v>
      </c>
      <c r="O92">
        <v>28.885000000000002</v>
      </c>
      <c r="P92">
        <v>22.499600000000001</v>
      </c>
      <c r="Q92" s="8">
        <v>0.37959999999999999</v>
      </c>
      <c r="R92">
        <v>0.13089999999999999</v>
      </c>
      <c r="S92">
        <v>1.7000000000000001E-2</v>
      </c>
      <c r="T92">
        <v>1474.62</v>
      </c>
      <c r="U92">
        <v>44.319000000000003</v>
      </c>
      <c r="V92">
        <v>4.3676000000000004</v>
      </c>
      <c r="W92">
        <v>165.33331999999999</v>
      </c>
      <c r="X92">
        <v>3.0562</v>
      </c>
      <c r="Y92">
        <v>24.228999999999999</v>
      </c>
    </row>
    <row r="93" spans="1:25" x14ac:dyDescent="0.25">
      <c r="A93" t="s">
        <v>53</v>
      </c>
      <c r="B93" t="s">
        <v>54</v>
      </c>
      <c r="C93" s="9">
        <f t="shared" si="16"/>
        <v>43630.333338999997</v>
      </c>
      <c r="D93">
        <f t="shared" si="17"/>
        <v>24.5</v>
      </c>
      <c r="E93">
        <f t="shared" si="10"/>
        <v>25.5</v>
      </c>
      <c r="F93" s="1">
        <f t="shared" si="11"/>
        <v>28.983000000000001</v>
      </c>
      <c r="G93" s="1">
        <f t="shared" si="12"/>
        <v>7.77</v>
      </c>
      <c r="H93">
        <f t="shared" si="13"/>
        <v>4.226</v>
      </c>
      <c r="I93">
        <f t="shared" si="14"/>
        <v>42.86</v>
      </c>
      <c r="J93" s="1">
        <f t="shared" si="15"/>
        <v>0.374</v>
      </c>
      <c r="K93" s="1"/>
      <c r="M93">
        <v>25</v>
      </c>
      <c r="N93">
        <v>7.7695999999999996</v>
      </c>
      <c r="O93">
        <v>28.982500000000002</v>
      </c>
      <c r="P93">
        <v>22.583300000000001</v>
      </c>
      <c r="Q93" s="8">
        <v>0.37404999999999999</v>
      </c>
      <c r="R93">
        <v>0.13089999999999999</v>
      </c>
      <c r="S93">
        <v>1.7000000000000001E-2</v>
      </c>
      <c r="T93">
        <v>1474.55</v>
      </c>
      <c r="U93">
        <v>42.860999999999997</v>
      </c>
      <c r="V93">
        <v>4.2263999999999999</v>
      </c>
      <c r="W93">
        <v>165.333339</v>
      </c>
      <c r="X93">
        <v>2.9573999999999998</v>
      </c>
      <c r="Y93">
        <v>25.239000000000001</v>
      </c>
    </row>
    <row r="94" spans="1:25" x14ac:dyDescent="0.25">
      <c r="A94" t="s">
        <v>53</v>
      </c>
      <c r="B94" t="s">
        <v>54</v>
      </c>
      <c r="C94" s="9">
        <f t="shared" si="16"/>
        <v>43630.333360999997</v>
      </c>
      <c r="D94">
        <f t="shared" si="17"/>
        <v>25.5</v>
      </c>
      <c r="E94">
        <f t="shared" si="10"/>
        <v>26.5</v>
      </c>
      <c r="F94" s="1">
        <f t="shared" si="11"/>
        <v>29.062000000000001</v>
      </c>
      <c r="G94" s="1">
        <f t="shared" si="12"/>
        <v>7.7329999999999997</v>
      </c>
      <c r="H94">
        <f t="shared" si="13"/>
        <v>4.0780000000000003</v>
      </c>
      <c r="I94">
        <f t="shared" si="14"/>
        <v>41.35</v>
      </c>
      <c r="J94" s="1">
        <f t="shared" si="15"/>
        <v>0.38500000000000001</v>
      </c>
      <c r="K94" s="1"/>
      <c r="M94">
        <v>26</v>
      </c>
      <c r="N94">
        <v>7.7329999999999997</v>
      </c>
      <c r="O94">
        <v>29.061599999999999</v>
      </c>
      <c r="P94">
        <v>22.650200000000002</v>
      </c>
      <c r="Q94" s="8">
        <v>0.38524999999999998</v>
      </c>
      <c r="R94">
        <v>0.13089999999999999</v>
      </c>
      <c r="S94">
        <v>1.7000000000000001E-2</v>
      </c>
      <c r="T94">
        <v>1474.52</v>
      </c>
      <c r="U94">
        <v>41.344999999999999</v>
      </c>
      <c r="V94">
        <v>4.0782999999999996</v>
      </c>
      <c r="W94">
        <v>165.333361</v>
      </c>
      <c r="X94">
        <v>2.8536999999999999</v>
      </c>
      <c r="Y94">
        <v>26.248000000000001</v>
      </c>
    </row>
    <row r="95" spans="1:25" x14ac:dyDescent="0.25">
      <c r="A95" t="s">
        <v>53</v>
      </c>
      <c r="B95" t="s">
        <v>54</v>
      </c>
      <c r="C95" s="9">
        <f t="shared" si="16"/>
        <v>43630.333381999997</v>
      </c>
      <c r="D95">
        <f t="shared" si="17"/>
        <v>26.5</v>
      </c>
      <c r="E95">
        <f t="shared" si="10"/>
        <v>27.5</v>
      </c>
      <c r="F95" s="1">
        <f t="shared" si="11"/>
        <v>29.131</v>
      </c>
      <c r="G95" s="1">
        <f t="shared" si="12"/>
        <v>7.6859999999999999</v>
      </c>
      <c r="H95">
        <f t="shared" si="13"/>
        <v>3.9649999999999999</v>
      </c>
      <c r="I95">
        <f t="shared" si="14"/>
        <v>40.18</v>
      </c>
      <c r="J95" s="1">
        <f t="shared" si="15"/>
        <v>0.374</v>
      </c>
      <c r="K95" s="1"/>
      <c r="M95">
        <v>27</v>
      </c>
      <c r="N95">
        <v>7.6863000000000001</v>
      </c>
      <c r="O95">
        <v>29.1312</v>
      </c>
      <c r="P95">
        <v>22.710999999999999</v>
      </c>
      <c r="Q95" s="8">
        <v>0.37352999999999997</v>
      </c>
      <c r="R95">
        <v>0.13089999999999999</v>
      </c>
      <c r="S95">
        <v>1.7999999999999999E-2</v>
      </c>
      <c r="T95">
        <v>1474.45</v>
      </c>
      <c r="U95">
        <v>40.176000000000002</v>
      </c>
      <c r="V95">
        <v>3.9653999999999998</v>
      </c>
      <c r="W95">
        <v>165.333382</v>
      </c>
      <c r="X95">
        <v>2.7747000000000002</v>
      </c>
      <c r="Y95">
        <v>27.257999999999999</v>
      </c>
    </row>
    <row r="96" spans="1:25" x14ac:dyDescent="0.25">
      <c r="A96" t="s">
        <v>53</v>
      </c>
      <c r="B96" t="s">
        <v>54</v>
      </c>
      <c r="C96" s="9">
        <f t="shared" si="16"/>
        <v>43630.333401999997</v>
      </c>
      <c r="D96">
        <f t="shared" si="17"/>
        <v>27.5</v>
      </c>
      <c r="E96">
        <f t="shared" si="10"/>
        <v>28.5</v>
      </c>
      <c r="F96" s="1">
        <f t="shared" si="11"/>
        <v>29.158000000000001</v>
      </c>
      <c r="G96" s="1">
        <f t="shared" si="12"/>
        <v>7.6719999999999997</v>
      </c>
      <c r="H96">
        <f t="shared" si="13"/>
        <v>3.895</v>
      </c>
      <c r="I96">
        <f t="shared" si="14"/>
        <v>39.450000000000003</v>
      </c>
      <c r="J96" s="1">
        <f t="shared" si="15"/>
        <v>0.38600000000000001</v>
      </c>
      <c r="K96" s="1"/>
      <c r="M96">
        <v>28</v>
      </c>
      <c r="N96">
        <v>7.6718000000000002</v>
      </c>
      <c r="O96">
        <v>29.158100000000001</v>
      </c>
      <c r="P96">
        <v>22.734000000000002</v>
      </c>
      <c r="Q96" s="8">
        <v>0.38599</v>
      </c>
      <c r="R96">
        <v>0.13089999999999999</v>
      </c>
      <c r="S96">
        <v>1.7999999999999999E-2</v>
      </c>
      <c r="T96">
        <v>1474.44</v>
      </c>
      <c r="U96">
        <v>39.453000000000003</v>
      </c>
      <c r="V96">
        <v>3.8946999999999998</v>
      </c>
      <c r="W96">
        <v>165.33340200000001</v>
      </c>
      <c r="X96">
        <v>2.7252999999999998</v>
      </c>
      <c r="Y96">
        <v>28.268000000000001</v>
      </c>
    </row>
    <row r="97" spans="1:25" x14ac:dyDescent="0.25">
      <c r="A97" t="s">
        <v>53</v>
      </c>
      <c r="B97" t="s">
        <v>54</v>
      </c>
      <c r="C97" s="9">
        <f t="shared" si="16"/>
        <v>43630.333422999996</v>
      </c>
      <c r="D97">
        <f t="shared" si="17"/>
        <v>28.5</v>
      </c>
      <c r="E97">
        <f t="shared" si="10"/>
        <v>29.5</v>
      </c>
      <c r="F97" s="1">
        <f t="shared" si="11"/>
        <v>29.189</v>
      </c>
      <c r="G97" s="1">
        <f t="shared" si="12"/>
        <v>7.65</v>
      </c>
      <c r="H97">
        <f t="shared" si="13"/>
        <v>3.8570000000000002</v>
      </c>
      <c r="I97">
        <f t="shared" si="14"/>
        <v>39.06</v>
      </c>
      <c r="J97" s="1">
        <f t="shared" si="15"/>
        <v>0.376</v>
      </c>
      <c r="K97" s="1"/>
      <c r="M97">
        <v>29</v>
      </c>
      <c r="N97">
        <v>7.6501000000000001</v>
      </c>
      <c r="O97">
        <v>29.189399999999999</v>
      </c>
      <c r="P97">
        <v>22.761399999999998</v>
      </c>
      <c r="Q97" s="8">
        <v>0.37592999999999999</v>
      </c>
      <c r="R97">
        <v>0.13089999999999999</v>
      </c>
      <c r="S97">
        <v>1.7999999999999999E-2</v>
      </c>
      <c r="T97">
        <v>1474.41</v>
      </c>
      <c r="U97">
        <v>39.057000000000002</v>
      </c>
      <c r="V97">
        <v>3.8567</v>
      </c>
      <c r="W97">
        <v>165.33342300000001</v>
      </c>
      <c r="X97">
        <v>2.6987000000000001</v>
      </c>
      <c r="Y97">
        <v>29.277000000000001</v>
      </c>
    </row>
    <row r="98" spans="1:25" x14ac:dyDescent="0.25">
      <c r="A98" t="s">
        <v>53</v>
      </c>
      <c r="B98" t="s">
        <v>54</v>
      </c>
      <c r="C98" s="9">
        <f t="shared" si="16"/>
        <v>43630.333676000002</v>
      </c>
      <c r="D98">
        <f t="shared" si="17"/>
        <v>29.5</v>
      </c>
      <c r="E98">
        <f t="shared" si="10"/>
        <v>30.5</v>
      </c>
      <c r="F98" s="1">
        <f t="shared" si="11"/>
        <v>29.300999999999998</v>
      </c>
      <c r="G98" s="1">
        <f t="shared" si="12"/>
        <v>7.5650000000000004</v>
      </c>
      <c r="H98">
        <f t="shared" si="13"/>
        <v>3.879</v>
      </c>
      <c r="I98">
        <f t="shared" si="14"/>
        <v>39.229999999999997</v>
      </c>
      <c r="J98" s="1">
        <f t="shared" si="15"/>
        <v>1.0229999999999999</v>
      </c>
      <c r="K98" s="1"/>
      <c r="M98">
        <v>30</v>
      </c>
      <c r="N98">
        <v>7.5648</v>
      </c>
      <c r="O98">
        <v>29.301200000000001</v>
      </c>
      <c r="P98">
        <v>22.860499999999998</v>
      </c>
      <c r="Q98" s="8">
        <v>1.0229999999999999</v>
      </c>
      <c r="R98">
        <v>0.13020000000000001</v>
      </c>
      <c r="S98">
        <v>1.7000000000000001E-2</v>
      </c>
      <c r="T98">
        <v>1474.24</v>
      </c>
      <c r="U98">
        <v>39.232999999999997</v>
      </c>
      <c r="V98">
        <v>3.8788</v>
      </c>
      <c r="W98">
        <v>165.333676</v>
      </c>
      <c r="X98">
        <v>2.7141999999999999</v>
      </c>
      <c r="Y98">
        <v>30.286999999999999</v>
      </c>
    </row>
    <row r="99" spans="1:25" x14ac:dyDescent="0.25">
      <c r="A99" t="s">
        <v>53</v>
      </c>
      <c r="B99" t="s">
        <v>54</v>
      </c>
      <c r="C99" s="9">
        <f t="shared" si="16"/>
        <v>43630.333791999998</v>
      </c>
      <c r="D99">
        <f t="shared" si="17"/>
        <v>30.5</v>
      </c>
      <c r="E99">
        <f t="shared" si="10"/>
        <v>31.5</v>
      </c>
      <c r="F99" s="1">
        <f t="shared" si="11"/>
        <v>29.295999999999999</v>
      </c>
      <c r="G99" s="1">
        <f t="shared" si="12"/>
        <v>7.569</v>
      </c>
      <c r="H99">
        <f t="shared" si="13"/>
        <v>3.8929999999999998</v>
      </c>
      <c r="I99">
        <f t="shared" si="14"/>
        <v>39.369999999999997</v>
      </c>
      <c r="J99" s="1">
        <f t="shared" si="15"/>
        <v>0.39</v>
      </c>
      <c r="K99" s="1"/>
      <c r="M99">
        <v>31</v>
      </c>
      <c r="N99">
        <v>7.5688000000000004</v>
      </c>
      <c r="O99">
        <v>29.295999999999999</v>
      </c>
      <c r="P99">
        <v>22.855899999999998</v>
      </c>
      <c r="Q99" s="8">
        <v>0.38982</v>
      </c>
      <c r="R99">
        <v>0.13009999999999999</v>
      </c>
      <c r="S99">
        <v>1.7999999999999999E-2</v>
      </c>
      <c r="T99">
        <v>1474.26</v>
      </c>
      <c r="U99">
        <v>39.374000000000002</v>
      </c>
      <c r="V99">
        <v>3.8925999999999998</v>
      </c>
      <c r="W99">
        <v>165.33379199999999</v>
      </c>
      <c r="X99">
        <v>2.7238000000000002</v>
      </c>
      <c r="Y99">
        <v>31.295999999999999</v>
      </c>
    </row>
    <row r="100" spans="1:25" x14ac:dyDescent="0.25">
      <c r="A100" t="s">
        <v>53</v>
      </c>
      <c r="B100" t="s">
        <v>54</v>
      </c>
      <c r="C100" s="9">
        <f t="shared" si="16"/>
        <v>43630.333832999997</v>
      </c>
      <c r="D100">
        <f t="shared" si="17"/>
        <v>31.5</v>
      </c>
      <c r="E100">
        <f t="shared" si="10"/>
        <v>32.5</v>
      </c>
      <c r="F100" s="1">
        <f t="shared" si="11"/>
        <v>29.332999999999998</v>
      </c>
      <c r="G100" s="1">
        <f t="shared" si="12"/>
        <v>7.5339999999999998</v>
      </c>
      <c r="H100">
        <f t="shared" si="13"/>
        <v>3.9009999999999998</v>
      </c>
      <c r="I100">
        <f t="shared" si="14"/>
        <v>39.43</v>
      </c>
      <c r="J100" s="1">
        <f t="shared" si="15"/>
        <v>0.438</v>
      </c>
      <c r="K100" s="1"/>
      <c r="M100">
        <v>32</v>
      </c>
      <c r="N100">
        <v>7.5336999999999996</v>
      </c>
      <c r="O100">
        <v>29.333300000000001</v>
      </c>
      <c r="P100">
        <v>22.889800000000001</v>
      </c>
      <c r="Q100" s="8">
        <v>0.43754999999999999</v>
      </c>
      <c r="R100">
        <v>0.13</v>
      </c>
      <c r="S100">
        <v>1.7999999999999999E-2</v>
      </c>
      <c r="T100">
        <v>1474.19</v>
      </c>
      <c r="U100">
        <v>39.433</v>
      </c>
      <c r="V100">
        <v>3.9005000000000001</v>
      </c>
      <c r="W100">
        <v>165.333833</v>
      </c>
      <c r="X100">
        <v>2.7294</v>
      </c>
      <c r="Y100">
        <v>32.305999999999997</v>
      </c>
    </row>
    <row r="101" spans="1:25" x14ac:dyDescent="0.25">
      <c r="A101" t="s">
        <v>53</v>
      </c>
      <c r="B101" t="s">
        <v>54</v>
      </c>
      <c r="C101" s="9">
        <f t="shared" si="16"/>
        <v>43630.333899999998</v>
      </c>
      <c r="D101">
        <f t="shared" si="17"/>
        <v>32.5</v>
      </c>
      <c r="E101">
        <f t="shared" si="10"/>
        <v>33.5</v>
      </c>
      <c r="F101" s="1">
        <f t="shared" si="11"/>
        <v>29.427</v>
      </c>
      <c r="G101" s="1">
        <f t="shared" si="12"/>
        <v>7.4480000000000004</v>
      </c>
      <c r="H101">
        <f t="shared" si="13"/>
        <v>3.9239999999999999</v>
      </c>
      <c r="I101">
        <f t="shared" si="14"/>
        <v>39.619999999999997</v>
      </c>
      <c r="J101" s="1">
        <f t="shared" si="15"/>
        <v>0.629</v>
      </c>
      <c r="K101" s="1"/>
      <c r="M101">
        <v>33</v>
      </c>
      <c r="N101">
        <v>7.4474999999999998</v>
      </c>
      <c r="O101">
        <v>29.426600000000001</v>
      </c>
      <c r="P101">
        <v>22.974299999999999</v>
      </c>
      <c r="Q101" s="8">
        <v>0.62851999999999997</v>
      </c>
      <c r="R101">
        <v>0.13009999999999999</v>
      </c>
      <c r="S101">
        <v>1.7999999999999999E-2</v>
      </c>
      <c r="T101">
        <v>1473.99</v>
      </c>
      <c r="U101">
        <v>39.616</v>
      </c>
      <c r="V101">
        <v>3.9241000000000001</v>
      </c>
      <c r="W101">
        <v>165.3339</v>
      </c>
      <c r="X101">
        <v>2.7458</v>
      </c>
      <c r="Y101">
        <v>33.314999999999998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2019-06-14T06:50:23Z</dcterms:modified>
</cp:coreProperties>
</file>