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iki\Downloads\"/>
    </mc:Choice>
  </mc:AlternateContent>
  <xr:revisionPtr revIDLastSave="0" documentId="13_ncr:1_{2D2C0787-C98A-4404-AF09-E1A01DC7D56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023" sheetId="11" r:id="rId1"/>
    <sheet name="Template" sheetId="9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308" i="11" l="1"/>
  <c r="AC308" i="11"/>
  <c r="T308" i="11"/>
  <c r="D308" i="11"/>
  <c r="AE307" i="11"/>
  <c r="T307" i="11"/>
  <c r="D307" i="11"/>
  <c r="AE306" i="11"/>
  <c r="T306" i="11"/>
  <c r="D306" i="11"/>
  <c r="AE305" i="11"/>
  <c r="T305" i="11"/>
  <c r="D305" i="11"/>
  <c r="AE304" i="11"/>
  <c r="T304" i="11"/>
  <c r="D304" i="11"/>
  <c r="AE303" i="11"/>
  <c r="T303" i="11"/>
  <c r="D303" i="11"/>
  <c r="AE302" i="11"/>
  <c r="T302" i="11"/>
  <c r="D302" i="11"/>
  <c r="AE301" i="11"/>
  <c r="T301" i="11"/>
  <c r="D301" i="11"/>
  <c r="AE300" i="11"/>
  <c r="T300" i="11"/>
  <c r="D300" i="11"/>
  <c r="AE299" i="11"/>
  <c r="T299" i="11"/>
  <c r="D299" i="11"/>
  <c r="AE298" i="11"/>
  <c r="T298" i="11"/>
  <c r="D298" i="11"/>
  <c r="AE297" i="11"/>
  <c r="T297" i="11"/>
  <c r="D297" i="11"/>
  <c r="AE296" i="11"/>
  <c r="T296" i="11"/>
  <c r="D296" i="11"/>
  <c r="AE295" i="11"/>
  <c r="T295" i="11"/>
  <c r="D295" i="11"/>
  <c r="AE294" i="11"/>
  <c r="T294" i="11"/>
  <c r="D294" i="11"/>
  <c r="AE293" i="11"/>
  <c r="T293" i="11"/>
  <c r="D293" i="11"/>
  <c r="AE292" i="11"/>
  <c r="T292" i="11"/>
  <c r="D292" i="11"/>
  <c r="AE291" i="11"/>
  <c r="T291" i="11"/>
  <c r="D291" i="11"/>
  <c r="AE290" i="11"/>
  <c r="T290" i="11"/>
  <c r="D290" i="11"/>
  <c r="AE289" i="11"/>
  <c r="T289" i="11"/>
  <c r="D289" i="11"/>
  <c r="AE288" i="11"/>
  <c r="T288" i="11"/>
  <c r="D288" i="11"/>
  <c r="AE287" i="11"/>
  <c r="T287" i="11"/>
  <c r="D287" i="11"/>
  <c r="AE286" i="11"/>
  <c r="T286" i="11"/>
  <c r="D286" i="11"/>
  <c r="AE285" i="11"/>
  <c r="AE309" i="11" s="1"/>
  <c r="T285" i="11"/>
  <c r="D285" i="11"/>
  <c r="DH280" i="11"/>
  <c r="AF308" i="11" s="1"/>
  <c r="DG280" i="11"/>
  <c r="DE280" i="11"/>
  <c r="P308" i="11" s="1"/>
  <c r="DD280" i="11"/>
  <c r="CY280" i="11"/>
  <c r="CX280" i="11"/>
  <c r="CU280" i="11"/>
  <c r="CV280" i="11" s="1"/>
  <c r="O308" i="11" s="1"/>
  <c r="CP280" i="11"/>
  <c r="AD308" i="11" s="1"/>
  <c r="CO280" i="11"/>
  <c r="CL280" i="11"/>
  <c r="CM280" i="11" s="1"/>
  <c r="N308" i="11" s="1"/>
  <c r="CG280" i="11"/>
  <c r="CF280" i="11"/>
  <c r="CC280" i="11"/>
  <c r="CD280" i="11" s="1"/>
  <c r="M308" i="11" s="1"/>
  <c r="BX280" i="11"/>
  <c r="AB308" i="11" s="1"/>
  <c r="BW280" i="11"/>
  <c r="BT280" i="11"/>
  <c r="BU280" i="11" s="1"/>
  <c r="L308" i="11" s="1"/>
  <c r="BO280" i="11"/>
  <c r="AA308" i="11" s="1"/>
  <c r="BN280" i="11"/>
  <c r="BK280" i="11"/>
  <c r="BL280" i="11" s="1"/>
  <c r="K308" i="11" s="1"/>
  <c r="BF280" i="11"/>
  <c r="Z308" i="11" s="1"/>
  <c r="BE280" i="11"/>
  <c r="BC280" i="11"/>
  <c r="J308" i="11" s="1"/>
  <c r="BB280" i="11"/>
  <c r="AW280" i="11"/>
  <c r="Y308" i="11" s="1"/>
  <c r="AV280" i="11"/>
  <c r="AS280" i="11"/>
  <c r="AT280" i="11" s="1"/>
  <c r="I308" i="11" s="1"/>
  <c r="AN280" i="11"/>
  <c r="X308" i="11" s="1"/>
  <c r="AM280" i="11"/>
  <c r="AK280" i="11"/>
  <c r="H308" i="11" s="1"/>
  <c r="AJ280" i="11"/>
  <c r="AE280" i="11"/>
  <c r="W308" i="11" s="1"/>
  <c r="AD280" i="11"/>
  <c r="AA280" i="11"/>
  <c r="AB280" i="11" s="1"/>
  <c r="G308" i="11" s="1"/>
  <c r="V280" i="11"/>
  <c r="V308" i="11" s="1"/>
  <c r="U280" i="11"/>
  <c r="S280" i="11"/>
  <c r="F308" i="11" s="1"/>
  <c r="R280" i="11"/>
  <c r="M280" i="11"/>
  <c r="U308" i="11" s="1"/>
  <c r="L280" i="11"/>
  <c r="I280" i="11"/>
  <c r="J280" i="11" s="1"/>
  <c r="E308" i="11" s="1"/>
  <c r="DH279" i="11"/>
  <c r="AF307" i="11" s="1"/>
  <c r="DG279" i="11"/>
  <c r="DD279" i="11"/>
  <c r="DE279" i="11" s="1"/>
  <c r="P307" i="11" s="1"/>
  <c r="CY279" i="11"/>
  <c r="CX279" i="11"/>
  <c r="CU279" i="11"/>
  <c r="CV279" i="11" s="1"/>
  <c r="O307" i="11" s="1"/>
  <c r="CP279" i="11"/>
  <c r="AD307" i="11" s="1"/>
  <c r="CO279" i="11"/>
  <c r="CM279" i="11"/>
  <c r="N307" i="11" s="1"/>
  <c r="CL279" i="11"/>
  <c r="CG279" i="11"/>
  <c r="AC307" i="11" s="1"/>
  <c r="CF279" i="11"/>
  <c r="CC279" i="11"/>
  <c r="CD279" i="11" s="1"/>
  <c r="M307" i="11" s="1"/>
  <c r="BX279" i="11"/>
  <c r="AB307" i="11" s="1"/>
  <c r="BW279" i="11"/>
  <c r="BU279" i="11"/>
  <c r="L307" i="11" s="1"/>
  <c r="BT279" i="11"/>
  <c r="BO279" i="11"/>
  <c r="AA307" i="11" s="1"/>
  <c r="BN279" i="11"/>
  <c r="BK279" i="11"/>
  <c r="BL279" i="11" s="1"/>
  <c r="K307" i="11" s="1"/>
  <c r="BF279" i="11"/>
  <c r="Z307" i="11" s="1"/>
  <c r="BE279" i="11"/>
  <c r="BB279" i="11"/>
  <c r="BC279" i="11" s="1"/>
  <c r="J307" i="11" s="1"/>
  <c r="AW279" i="11"/>
  <c r="Y307" i="11" s="1"/>
  <c r="AV279" i="11"/>
  <c r="AS279" i="11"/>
  <c r="AT279" i="11" s="1"/>
  <c r="I307" i="11" s="1"/>
  <c r="AN279" i="11"/>
  <c r="X307" i="11" s="1"/>
  <c r="AM279" i="11"/>
  <c r="AJ279" i="11"/>
  <c r="AK279" i="11" s="1"/>
  <c r="H307" i="11" s="1"/>
  <c r="AE279" i="11"/>
  <c r="W307" i="11" s="1"/>
  <c r="AD279" i="11"/>
  <c r="AA279" i="11"/>
  <c r="AB279" i="11" s="1"/>
  <c r="G307" i="11" s="1"/>
  <c r="V279" i="11"/>
  <c r="V307" i="11" s="1"/>
  <c r="U279" i="11"/>
  <c r="S279" i="11"/>
  <c r="F307" i="11" s="1"/>
  <c r="R279" i="11"/>
  <c r="M279" i="11"/>
  <c r="U307" i="11" s="1"/>
  <c r="AG307" i="11" s="1"/>
  <c r="L279" i="11"/>
  <c r="I279" i="11"/>
  <c r="J279" i="11" s="1"/>
  <c r="E307" i="11" s="1"/>
  <c r="DH278" i="11"/>
  <c r="AF306" i="11" s="1"/>
  <c r="DG278" i="11"/>
  <c r="DE278" i="11"/>
  <c r="P306" i="11" s="1"/>
  <c r="DD278" i="11"/>
  <c r="CY278" i="11"/>
  <c r="CX278" i="11"/>
  <c r="CU278" i="11"/>
  <c r="CV278" i="11" s="1"/>
  <c r="O306" i="11" s="1"/>
  <c r="CP278" i="11"/>
  <c r="AD306" i="11" s="1"/>
  <c r="CO278" i="11"/>
  <c r="CM278" i="11"/>
  <c r="N306" i="11" s="1"/>
  <c r="CL278" i="11"/>
  <c r="CG278" i="11"/>
  <c r="AC306" i="11" s="1"/>
  <c r="CF278" i="11"/>
  <c r="CC278" i="11"/>
  <c r="CD278" i="11" s="1"/>
  <c r="M306" i="11" s="1"/>
  <c r="BX278" i="11"/>
  <c r="AB306" i="11" s="1"/>
  <c r="BW278" i="11"/>
  <c r="BT278" i="11"/>
  <c r="BU278" i="11" s="1"/>
  <c r="L306" i="11" s="1"/>
  <c r="BO278" i="11"/>
  <c r="AA306" i="11" s="1"/>
  <c r="BN278" i="11"/>
  <c r="BK278" i="11"/>
  <c r="BL278" i="11" s="1"/>
  <c r="K306" i="11" s="1"/>
  <c r="BF278" i="11"/>
  <c r="Z306" i="11" s="1"/>
  <c r="BE278" i="11"/>
  <c r="BC278" i="11"/>
  <c r="J306" i="11" s="1"/>
  <c r="BB278" i="11"/>
  <c r="AW278" i="11"/>
  <c r="Y306" i="11" s="1"/>
  <c r="AV278" i="11"/>
  <c r="AS278" i="11"/>
  <c r="AT278" i="11" s="1"/>
  <c r="I306" i="11" s="1"/>
  <c r="AN278" i="11"/>
  <c r="X306" i="11" s="1"/>
  <c r="AM278" i="11"/>
  <c r="AK278" i="11"/>
  <c r="H306" i="11" s="1"/>
  <c r="AJ278" i="11"/>
  <c r="AE278" i="11"/>
  <c r="W306" i="11" s="1"/>
  <c r="AD278" i="11"/>
  <c r="AA278" i="11"/>
  <c r="AB278" i="11" s="1"/>
  <c r="G306" i="11" s="1"/>
  <c r="V278" i="11"/>
  <c r="V306" i="11" s="1"/>
  <c r="U278" i="11"/>
  <c r="R278" i="11"/>
  <c r="S278" i="11" s="1"/>
  <c r="F306" i="11" s="1"/>
  <c r="M278" i="11"/>
  <c r="U306" i="11" s="1"/>
  <c r="L278" i="11"/>
  <c r="I278" i="11"/>
  <c r="J278" i="11" s="1"/>
  <c r="E306" i="11" s="1"/>
  <c r="DH277" i="11"/>
  <c r="AF305" i="11" s="1"/>
  <c r="DG277" i="11"/>
  <c r="DD277" i="11"/>
  <c r="DE277" i="11" s="1"/>
  <c r="P305" i="11" s="1"/>
  <c r="CY277" i="11"/>
  <c r="CX277" i="11"/>
  <c r="CU277" i="11"/>
  <c r="CV277" i="11" s="1"/>
  <c r="O305" i="11" s="1"/>
  <c r="CP277" i="11"/>
  <c r="AD305" i="11" s="1"/>
  <c r="CO277" i="11"/>
  <c r="CM277" i="11"/>
  <c r="N305" i="11" s="1"/>
  <c r="CL277" i="11"/>
  <c r="CG277" i="11"/>
  <c r="AC305" i="11" s="1"/>
  <c r="CF277" i="11"/>
  <c r="CC277" i="11"/>
  <c r="CD277" i="11" s="1"/>
  <c r="M305" i="11" s="1"/>
  <c r="BX277" i="11"/>
  <c r="AB305" i="11" s="1"/>
  <c r="BW277" i="11"/>
  <c r="BU277" i="11"/>
  <c r="L305" i="11" s="1"/>
  <c r="BT277" i="11"/>
  <c r="BO277" i="11"/>
  <c r="AA305" i="11" s="1"/>
  <c r="BN277" i="11"/>
  <c r="BK277" i="11"/>
  <c r="BL277" i="11" s="1"/>
  <c r="K305" i="11" s="1"/>
  <c r="BF277" i="11"/>
  <c r="Z305" i="11" s="1"/>
  <c r="BE277" i="11"/>
  <c r="BC277" i="11"/>
  <c r="J305" i="11" s="1"/>
  <c r="BB277" i="11"/>
  <c r="AW277" i="11"/>
  <c r="Y305" i="11" s="1"/>
  <c r="AV277" i="11"/>
  <c r="AS277" i="11"/>
  <c r="AT277" i="11" s="1"/>
  <c r="I305" i="11" s="1"/>
  <c r="AN277" i="11"/>
  <c r="X305" i="11" s="1"/>
  <c r="AM277" i="11"/>
  <c r="AJ277" i="11"/>
  <c r="AK277" i="11" s="1"/>
  <c r="H305" i="11" s="1"/>
  <c r="AE277" i="11"/>
  <c r="W305" i="11" s="1"/>
  <c r="AD277" i="11"/>
  <c r="AA277" i="11"/>
  <c r="AB277" i="11" s="1"/>
  <c r="G305" i="11" s="1"/>
  <c r="V277" i="11"/>
  <c r="V305" i="11" s="1"/>
  <c r="U277" i="11"/>
  <c r="S277" i="11"/>
  <c r="F305" i="11" s="1"/>
  <c r="R277" i="11"/>
  <c r="M277" i="11"/>
  <c r="U305" i="11" s="1"/>
  <c r="L277" i="11"/>
  <c r="I277" i="11"/>
  <c r="J277" i="11" s="1"/>
  <c r="E305" i="11" s="1"/>
  <c r="DH276" i="11"/>
  <c r="AF304" i="11" s="1"/>
  <c r="DG276" i="11"/>
  <c r="DE276" i="11"/>
  <c r="P304" i="11" s="1"/>
  <c r="DD276" i="11"/>
  <c r="CY276" i="11"/>
  <c r="CX276" i="11"/>
  <c r="CU276" i="11"/>
  <c r="CV276" i="11" s="1"/>
  <c r="O304" i="11" s="1"/>
  <c r="CP276" i="11"/>
  <c r="AD304" i="11" s="1"/>
  <c r="CO276" i="11"/>
  <c r="CL276" i="11"/>
  <c r="CM276" i="11" s="1"/>
  <c r="N304" i="11" s="1"/>
  <c r="CG276" i="11"/>
  <c r="AC304" i="11" s="1"/>
  <c r="CF276" i="11"/>
  <c r="CC276" i="11"/>
  <c r="CD276" i="11" s="1"/>
  <c r="M304" i="11" s="1"/>
  <c r="BX276" i="11"/>
  <c r="AB304" i="11" s="1"/>
  <c r="BW276" i="11"/>
  <c r="BT276" i="11"/>
  <c r="BU276" i="11" s="1"/>
  <c r="L304" i="11" s="1"/>
  <c r="BO276" i="11"/>
  <c r="AA304" i="11" s="1"/>
  <c r="BN276" i="11"/>
  <c r="BK276" i="11"/>
  <c r="BL276" i="11" s="1"/>
  <c r="K304" i="11" s="1"/>
  <c r="BF276" i="11"/>
  <c r="Z304" i="11" s="1"/>
  <c r="BE276" i="11"/>
  <c r="BC276" i="11"/>
  <c r="J304" i="11" s="1"/>
  <c r="BB276" i="11"/>
  <c r="AW276" i="11"/>
  <c r="Y304" i="11" s="1"/>
  <c r="AV276" i="11"/>
  <c r="AS276" i="11"/>
  <c r="AT276" i="11" s="1"/>
  <c r="I304" i="11" s="1"/>
  <c r="AN276" i="11"/>
  <c r="X304" i="11" s="1"/>
  <c r="AM276" i="11"/>
  <c r="AK276" i="11"/>
  <c r="H304" i="11" s="1"/>
  <c r="AJ276" i="11"/>
  <c r="AE276" i="11"/>
  <c r="W304" i="11" s="1"/>
  <c r="AD276" i="11"/>
  <c r="AA276" i="11"/>
  <c r="AB276" i="11" s="1"/>
  <c r="G304" i="11" s="1"/>
  <c r="V276" i="11"/>
  <c r="V304" i="11" s="1"/>
  <c r="U276" i="11"/>
  <c r="S276" i="11"/>
  <c r="F304" i="11" s="1"/>
  <c r="R276" i="11"/>
  <c r="M276" i="11"/>
  <c r="U304" i="11" s="1"/>
  <c r="AG304" i="11" s="1"/>
  <c r="L276" i="11"/>
  <c r="I276" i="11"/>
  <c r="J276" i="11" s="1"/>
  <c r="E304" i="11" s="1"/>
  <c r="DH275" i="11"/>
  <c r="AF303" i="11" s="1"/>
  <c r="DG275" i="11"/>
  <c r="DD275" i="11"/>
  <c r="DE275" i="11" s="1"/>
  <c r="P303" i="11" s="1"/>
  <c r="CY275" i="11"/>
  <c r="CX275" i="11"/>
  <c r="CU275" i="11"/>
  <c r="CV275" i="11" s="1"/>
  <c r="O303" i="11" s="1"/>
  <c r="CP275" i="11"/>
  <c r="AD303" i="11" s="1"/>
  <c r="CO275" i="11"/>
  <c r="CM275" i="11"/>
  <c r="N303" i="11" s="1"/>
  <c r="CL275" i="11"/>
  <c r="CG275" i="11"/>
  <c r="AC303" i="11" s="1"/>
  <c r="CF275" i="11"/>
  <c r="CC275" i="11"/>
  <c r="CD275" i="11" s="1"/>
  <c r="M303" i="11" s="1"/>
  <c r="BX275" i="11"/>
  <c r="AB303" i="11" s="1"/>
  <c r="BW275" i="11"/>
  <c r="BU275" i="11"/>
  <c r="L303" i="11" s="1"/>
  <c r="BT275" i="11"/>
  <c r="BO275" i="11"/>
  <c r="AA303" i="11" s="1"/>
  <c r="BN275" i="11"/>
  <c r="BK275" i="11"/>
  <c r="BL275" i="11" s="1"/>
  <c r="K303" i="11" s="1"/>
  <c r="BF275" i="11"/>
  <c r="Z303" i="11" s="1"/>
  <c r="BE275" i="11"/>
  <c r="BB275" i="11"/>
  <c r="BC275" i="11" s="1"/>
  <c r="J303" i="11" s="1"/>
  <c r="AW275" i="11"/>
  <c r="Y303" i="11" s="1"/>
  <c r="AV275" i="11"/>
  <c r="AS275" i="11"/>
  <c r="AT275" i="11" s="1"/>
  <c r="I303" i="11" s="1"/>
  <c r="AN275" i="11"/>
  <c r="X303" i="11" s="1"/>
  <c r="AM275" i="11"/>
  <c r="AJ275" i="11"/>
  <c r="AK275" i="11" s="1"/>
  <c r="H303" i="11" s="1"/>
  <c r="AE275" i="11"/>
  <c r="W303" i="11" s="1"/>
  <c r="AD275" i="11"/>
  <c r="AA275" i="11"/>
  <c r="AB275" i="11" s="1"/>
  <c r="G303" i="11" s="1"/>
  <c r="V275" i="11"/>
  <c r="V303" i="11" s="1"/>
  <c r="U275" i="11"/>
  <c r="S275" i="11"/>
  <c r="F303" i="11" s="1"/>
  <c r="R275" i="11"/>
  <c r="M275" i="11"/>
  <c r="U303" i="11" s="1"/>
  <c r="L275" i="11"/>
  <c r="I275" i="11"/>
  <c r="J275" i="11" s="1"/>
  <c r="E303" i="11" s="1"/>
  <c r="DH274" i="11"/>
  <c r="AF302" i="11" s="1"/>
  <c r="DG274" i="11"/>
  <c r="DE274" i="11"/>
  <c r="P302" i="11" s="1"/>
  <c r="DD274" i="11"/>
  <c r="CY274" i="11"/>
  <c r="CX274" i="11"/>
  <c r="CU274" i="11"/>
  <c r="CV274" i="11" s="1"/>
  <c r="O302" i="11" s="1"/>
  <c r="CP274" i="11"/>
  <c r="AD302" i="11" s="1"/>
  <c r="CO274" i="11"/>
  <c r="CM274" i="11"/>
  <c r="N302" i="11" s="1"/>
  <c r="CL274" i="11"/>
  <c r="CG274" i="11"/>
  <c r="AC302" i="11" s="1"/>
  <c r="CF274" i="11"/>
  <c r="CC274" i="11"/>
  <c r="CD274" i="11" s="1"/>
  <c r="M302" i="11" s="1"/>
  <c r="BX274" i="11"/>
  <c r="AB302" i="11" s="1"/>
  <c r="BW274" i="11"/>
  <c r="BT274" i="11"/>
  <c r="BU274" i="11" s="1"/>
  <c r="L302" i="11" s="1"/>
  <c r="BO274" i="11"/>
  <c r="AA302" i="11" s="1"/>
  <c r="BN274" i="11"/>
  <c r="BK274" i="11"/>
  <c r="BL274" i="11" s="1"/>
  <c r="K302" i="11" s="1"/>
  <c r="BF274" i="11"/>
  <c r="Z302" i="11" s="1"/>
  <c r="BE274" i="11"/>
  <c r="BC274" i="11"/>
  <c r="J302" i="11" s="1"/>
  <c r="BB274" i="11"/>
  <c r="AW274" i="11"/>
  <c r="Y302" i="11" s="1"/>
  <c r="AV274" i="11"/>
  <c r="AS274" i="11"/>
  <c r="AT274" i="11" s="1"/>
  <c r="I302" i="11" s="1"/>
  <c r="AN274" i="11"/>
  <c r="X302" i="11" s="1"/>
  <c r="AM274" i="11"/>
  <c r="AK274" i="11"/>
  <c r="H302" i="11" s="1"/>
  <c r="AJ274" i="11"/>
  <c r="AE274" i="11"/>
  <c r="W302" i="11" s="1"/>
  <c r="AD274" i="11"/>
  <c r="AA274" i="11"/>
  <c r="AB274" i="11" s="1"/>
  <c r="G302" i="11" s="1"/>
  <c r="V274" i="11"/>
  <c r="V302" i="11" s="1"/>
  <c r="U274" i="11"/>
  <c r="R274" i="11"/>
  <c r="S274" i="11" s="1"/>
  <c r="F302" i="11" s="1"/>
  <c r="M274" i="11"/>
  <c r="U302" i="11" s="1"/>
  <c r="L274" i="11"/>
  <c r="I274" i="11"/>
  <c r="J274" i="11" s="1"/>
  <c r="E302" i="11" s="1"/>
  <c r="DH273" i="11"/>
  <c r="AF301" i="11" s="1"/>
  <c r="DG273" i="11"/>
  <c r="DD273" i="11"/>
  <c r="DE273" i="11" s="1"/>
  <c r="P301" i="11" s="1"/>
  <c r="CY273" i="11"/>
  <c r="CX273" i="11"/>
  <c r="CU273" i="11"/>
  <c r="CV273" i="11" s="1"/>
  <c r="O301" i="11" s="1"/>
  <c r="CP273" i="11"/>
  <c r="AD301" i="11" s="1"/>
  <c r="CO273" i="11"/>
  <c r="CM273" i="11"/>
  <c r="N301" i="11" s="1"/>
  <c r="CL273" i="11"/>
  <c r="CG273" i="11"/>
  <c r="AC301" i="11" s="1"/>
  <c r="CF273" i="11"/>
  <c r="CC273" i="11"/>
  <c r="CD273" i="11" s="1"/>
  <c r="M301" i="11" s="1"/>
  <c r="BX273" i="11"/>
  <c r="AB301" i="11" s="1"/>
  <c r="BW273" i="11"/>
  <c r="BU273" i="11"/>
  <c r="L301" i="11" s="1"/>
  <c r="BT273" i="11"/>
  <c r="BO273" i="11"/>
  <c r="AA301" i="11" s="1"/>
  <c r="BN273" i="11"/>
  <c r="BK273" i="11"/>
  <c r="BL273" i="11" s="1"/>
  <c r="K301" i="11" s="1"/>
  <c r="BF273" i="11"/>
  <c r="Z301" i="11" s="1"/>
  <c r="BE273" i="11"/>
  <c r="BC273" i="11"/>
  <c r="J301" i="11" s="1"/>
  <c r="BB273" i="11"/>
  <c r="AW273" i="11"/>
  <c r="Y301" i="11" s="1"/>
  <c r="AV273" i="11"/>
  <c r="AS273" i="11"/>
  <c r="AT273" i="11" s="1"/>
  <c r="I301" i="11" s="1"/>
  <c r="AN273" i="11"/>
  <c r="X301" i="11" s="1"/>
  <c r="AM273" i="11"/>
  <c r="AJ273" i="11"/>
  <c r="AK273" i="11" s="1"/>
  <c r="H301" i="11" s="1"/>
  <c r="AE273" i="11"/>
  <c r="W301" i="11" s="1"/>
  <c r="AD273" i="11"/>
  <c r="AA273" i="11"/>
  <c r="AB273" i="11" s="1"/>
  <c r="G301" i="11" s="1"/>
  <c r="V273" i="11"/>
  <c r="V301" i="11" s="1"/>
  <c r="U273" i="11"/>
  <c r="S273" i="11"/>
  <c r="F301" i="11" s="1"/>
  <c r="R273" i="11"/>
  <c r="M273" i="11"/>
  <c r="U301" i="11" s="1"/>
  <c r="AG301" i="11" s="1"/>
  <c r="L273" i="11"/>
  <c r="I273" i="11"/>
  <c r="J273" i="11" s="1"/>
  <c r="E301" i="11" s="1"/>
  <c r="DH272" i="11"/>
  <c r="AF300" i="11" s="1"/>
  <c r="DG272" i="11"/>
  <c r="DE272" i="11"/>
  <c r="P300" i="11" s="1"/>
  <c r="CY272" i="11"/>
  <c r="CX272" i="11"/>
  <c r="CV272" i="11"/>
  <c r="O300" i="11" s="1"/>
  <c r="CU272" i="11"/>
  <c r="CP272" i="11"/>
  <c r="AD300" i="11" s="1"/>
  <c r="CO272" i="11"/>
  <c r="CL272" i="11"/>
  <c r="CM272" i="11" s="1"/>
  <c r="N300" i="11" s="1"/>
  <c r="CG272" i="11"/>
  <c r="AC300" i="11" s="1"/>
  <c r="CF272" i="11"/>
  <c r="CD272" i="11"/>
  <c r="M300" i="11" s="1"/>
  <c r="CC272" i="11"/>
  <c r="BW272" i="11"/>
  <c r="BX272" i="11" s="1"/>
  <c r="AB300" i="11" s="1"/>
  <c r="BT272" i="11"/>
  <c r="BU272" i="11" s="1"/>
  <c r="L300" i="11" s="1"/>
  <c r="BN272" i="11"/>
  <c r="BO272" i="11" s="1"/>
  <c r="AA300" i="11" s="1"/>
  <c r="BL272" i="11"/>
  <c r="K300" i="11" s="1"/>
  <c r="BK272" i="11"/>
  <c r="BF272" i="11"/>
  <c r="Z300" i="11" s="1"/>
  <c r="BE272" i="11"/>
  <c r="BB272" i="11"/>
  <c r="BC272" i="11" s="1"/>
  <c r="J300" i="11" s="1"/>
  <c r="AV272" i="11"/>
  <c r="AW272" i="11" s="1"/>
  <c r="Y300" i="11" s="1"/>
  <c r="AT272" i="11"/>
  <c r="I300" i="11" s="1"/>
  <c r="AS272" i="11"/>
  <c r="AM272" i="11"/>
  <c r="AN272" i="11" s="1"/>
  <c r="X300" i="11" s="1"/>
  <c r="AJ272" i="11"/>
  <c r="AK272" i="11" s="1"/>
  <c r="H300" i="11" s="1"/>
  <c r="AE272" i="11"/>
  <c r="W300" i="11" s="1"/>
  <c r="AD272" i="11"/>
  <c r="AB272" i="11"/>
  <c r="G300" i="11" s="1"/>
  <c r="AA272" i="11"/>
  <c r="V272" i="11"/>
  <c r="V300" i="11" s="1"/>
  <c r="U272" i="11"/>
  <c r="R272" i="11"/>
  <c r="S272" i="11" s="1"/>
  <c r="F300" i="11" s="1"/>
  <c r="L272" i="11"/>
  <c r="M272" i="11" s="1"/>
  <c r="U300" i="11" s="1"/>
  <c r="J272" i="11"/>
  <c r="E300" i="11" s="1"/>
  <c r="I272" i="11"/>
  <c r="DH271" i="11"/>
  <c r="AF299" i="11" s="1"/>
  <c r="DG271" i="11"/>
  <c r="DD271" i="11"/>
  <c r="DE271" i="11" s="1"/>
  <c r="P299" i="11" s="1"/>
  <c r="CY271" i="11"/>
  <c r="CX271" i="11"/>
  <c r="CV271" i="11"/>
  <c r="O299" i="11" s="1"/>
  <c r="CU271" i="11"/>
  <c r="CO271" i="11"/>
  <c r="CP271" i="11" s="1"/>
  <c r="AD299" i="11" s="1"/>
  <c r="CL271" i="11"/>
  <c r="CM271" i="11" s="1"/>
  <c r="N299" i="11" s="1"/>
  <c r="CF271" i="11"/>
  <c r="CG271" i="11" s="1"/>
  <c r="AC299" i="11" s="1"/>
  <c r="CD271" i="11"/>
  <c r="M299" i="11" s="1"/>
  <c r="CC271" i="11"/>
  <c r="BW271" i="11"/>
  <c r="BX271" i="11" s="1"/>
  <c r="AB299" i="11" s="1"/>
  <c r="BT271" i="11"/>
  <c r="BU271" i="11" s="1"/>
  <c r="L299" i="11" s="1"/>
  <c r="BO271" i="11"/>
  <c r="AA299" i="11" s="1"/>
  <c r="BN271" i="11"/>
  <c r="BL271" i="11"/>
  <c r="K299" i="11" s="1"/>
  <c r="BK271" i="11"/>
  <c r="BF271" i="11"/>
  <c r="Z299" i="11" s="1"/>
  <c r="BE271" i="11"/>
  <c r="BB271" i="11"/>
  <c r="BC271" i="11" s="1"/>
  <c r="J299" i="11" s="1"/>
  <c r="AW271" i="11"/>
  <c r="Y299" i="11" s="1"/>
  <c r="AV271" i="11"/>
  <c r="AT271" i="11"/>
  <c r="I299" i="11" s="1"/>
  <c r="AS271" i="11"/>
  <c r="AM271" i="11"/>
  <c r="AN271" i="11" s="1"/>
  <c r="X299" i="11" s="1"/>
  <c r="AJ271" i="11"/>
  <c r="AK271" i="11" s="1"/>
  <c r="H299" i="11" s="1"/>
  <c r="AD271" i="11"/>
  <c r="AE271" i="11" s="1"/>
  <c r="W299" i="11" s="1"/>
  <c r="AB271" i="11"/>
  <c r="G299" i="11" s="1"/>
  <c r="AA271" i="11"/>
  <c r="V271" i="11"/>
  <c r="V299" i="11" s="1"/>
  <c r="U271" i="11"/>
  <c r="R271" i="11"/>
  <c r="S271" i="11" s="1"/>
  <c r="F299" i="11" s="1"/>
  <c r="L271" i="11"/>
  <c r="M271" i="11" s="1"/>
  <c r="U299" i="11" s="1"/>
  <c r="J271" i="11"/>
  <c r="E299" i="11" s="1"/>
  <c r="Q299" i="11" s="1"/>
  <c r="I271" i="11"/>
  <c r="DG270" i="11"/>
  <c r="DH270" i="11" s="1"/>
  <c r="AF298" i="11" s="1"/>
  <c r="DD270" i="11"/>
  <c r="DE270" i="11" s="1"/>
  <c r="P298" i="11" s="1"/>
  <c r="CY270" i="11"/>
  <c r="CX270" i="11"/>
  <c r="CV270" i="11"/>
  <c r="O298" i="11" s="1"/>
  <c r="CU270" i="11"/>
  <c r="CP270" i="11"/>
  <c r="AD298" i="11" s="1"/>
  <c r="CO270" i="11"/>
  <c r="CL270" i="11"/>
  <c r="CM270" i="11" s="1"/>
  <c r="N298" i="11" s="1"/>
  <c r="CF270" i="11"/>
  <c r="CG270" i="11" s="1"/>
  <c r="AC298" i="11" s="1"/>
  <c r="CD270" i="11"/>
  <c r="M298" i="11" s="1"/>
  <c r="CC270" i="11"/>
  <c r="BX270" i="11"/>
  <c r="AB298" i="11" s="1"/>
  <c r="BW270" i="11"/>
  <c r="BT270" i="11"/>
  <c r="BU270" i="11" s="1"/>
  <c r="L298" i="11" s="1"/>
  <c r="BO270" i="11"/>
  <c r="AA298" i="11" s="1"/>
  <c r="BN270" i="11"/>
  <c r="BL270" i="11"/>
  <c r="K298" i="11" s="1"/>
  <c r="BK270" i="11"/>
  <c r="BE270" i="11"/>
  <c r="BF270" i="11" s="1"/>
  <c r="Z298" i="11" s="1"/>
  <c r="BB270" i="11"/>
  <c r="BC270" i="11" s="1"/>
  <c r="J298" i="11" s="1"/>
  <c r="AV270" i="11"/>
  <c r="AW270" i="11" s="1"/>
  <c r="Y298" i="11" s="1"/>
  <c r="AT270" i="11"/>
  <c r="I298" i="11" s="1"/>
  <c r="AS270" i="11"/>
  <c r="AM270" i="11"/>
  <c r="AN270" i="11" s="1"/>
  <c r="X298" i="11" s="1"/>
  <c r="AJ270" i="11"/>
  <c r="AK270" i="11" s="1"/>
  <c r="H298" i="11" s="1"/>
  <c r="AE270" i="11"/>
  <c r="W298" i="11" s="1"/>
  <c r="AD270" i="11"/>
  <c r="AB270" i="11"/>
  <c r="G298" i="11" s="1"/>
  <c r="AA270" i="11"/>
  <c r="V270" i="11"/>
  <c r="V298" i="11" s="1"/>
  <c r="U270" i="11"/>
  <c r="R270" i="11"/>
  <c r="S270" i="11" s="1"/>
  <c r="F298" i="11" s="1"/>
  <c r="M270" i="11"/>
  <c r="U298" i="11" s="1"/>
  <c r="L270" i="11"/>
  <c r="J270" i="11"/>
  <c r="E298" i="11" s="1"/>
  <c r="I270" i="11"/>
  <c r="DG269" i="11"/>
  <c r="DH269" i="11" s="1"/>
  <c r="AF297" i="11" s="1"/>
  <c r="DD269" i="11"/>
  <c r="DE269" i="11" s="1"/>
  <c r="P297" i="11" s="1"/>
  <c r="CX269" i="11"/>
  <c r="CY269" i="11" s="1"/>
  <c r="CV269" i="11"/>
  <c r="O297" i="11" s="1"/>
  <c r="CU269" i="11"/>
  <c r="CP269" i="11"/>
  <c r="AD297" i="11" s="1"/>
  <c r="CO269" i="11"/>
  <c r="CL269" i="11"/>
  <c r="CM269" i="11" s="1"/>
  <c r="N297" i="11" s="1"/>
  <c r="CF269" i="11"/>
  <c r="CG269" i="11" s="1"/>
  <c r="AC297" i="11" s="1"/>
  <c r="CD269" i="11"/>
  <c r="M297" i="11" s="1"/>
  <c r="CC269" i="11"/>
  <c r="BW269" i="11"/>
  <c r="BX269" i="11" s="1"/>
  <c r="AB297" i="11" s="1"/>
  <c r="BT269" i="11"/>
  <c r="BU269" i="11" s="1"/>
  <c r="L297" i="11" s="1"/>
  <c r="BO269" i="11"/>
  <c r="AA297" i="11" s="1"/>
  <c r="BN269" i="11"/>
  <c r="BL269" i="11"/>
  <c r="K297" i="11" s="1"/>
  <c r="BK269" i="11"/>
  <c r="BF269" i="11"/>
  <c r="Z297" i="11" s="1"/>
  <c r="BE269" i="11"/>
  <c r="BB269" i="11"/>
  <c r="BC269" i="11" s="1"/>
  <c r="J297" i="11" s="1"/>
  <c r="AV269" i="11"/>
  <c r="AW269" i="11" s="1"/>
  <c r="Y297" i="11" s="1"/>
  <c r="AT269" i="11"/>
  <c r="I297" i="11" s="1"/>
  <c r="AS269" i="11"/>
  <c r="AN269" i="11"/>
  <c r="X297" i="11" s="1"/>
  <c r="AM269" i="11"/>
  <c r="AJ269" i="11"/>
  <c r="AK269" i="11" s="1"/>
  <c r="H297" i="11" s="1"/>
  <c r="AE269" i="11"/>
  <c r="W297" i="11" s="1"/>
  <c r="AD269" i="11"/>
  <c r="AB269" i="11"/>
  <c r="G297" i="11" s="1"/>
  <c r="AA269" i="11"/>
  <c r="U269" i="11"/>
  <c r="V269" i="11" s="1"/>
  <c r="V297" i="11" s="1"/>
  <c r="R269" i="11"/>
  <c r="S269" i="11" s="1"/>
  <c r="F297" i="11" s="1"/>
  <c r="L269" i="11"/>
  <c r="M269" i="11" s="1"/>
  <c r="U297" i="11" s="1"/>
  <c r="AG297" i="11" s="1"/>
  <c r="J269" i="11"/>
  <c r="E297" i="11" s="1"/>
  <c r="I269" i="11"/>
  <c r="DG268" i="11"/>
  <c r="DH268" i="11" s="1"/>
  <c r="AF296" i="11" s="1"/>
  <c r="DD268" i="11"/>
  <c r="DE268" i="11" s="1"/>
  <c r="P296" i="11" s="1"/>
  <c r="CY268" i="11"/>
  <c r="CX268" i="11"/>
  <c r="CV268" i="11"/>
  <c r="O296" i="11" s="1"/>
  <c r="CU268" i="11"/>
  <c r="CP268" i="11"/>
  <c r="AD296" i="11" s="1"/>
  <c r="CO268" i="11"/>
  <c r="CL268" i="11"/>
  <c r="CM268" i="11" s="1"/>
  <c r="N296" i="11" s="1"/>
  <c r="CG268" i="11"/>
  <c r="AC296" i="11" s="1"/>
  <c r="CF268" i="11"/>
  <c r="CD268" i="11"/>
  <c r="M296" i="11" s="1"/>
  <c r="CC268" i="11"/>
  <c r="BW268" i="11"/>
  <c r="BX268" i="11" s="1"/>
  <c r="AB296" i="11" s="1"/>
  <c r="BT268" i="11"/>
  <c r="BU268" i="11" s="1"/>
  <c r="L296" i="11" s="1"/>
  <c r="BN268" i="11"/>
  <c r="BO268" i="11" s="1"/>
  <c r="AA296" i="11" s="1"/>
  <c r="BL268" i="11"/>
  <c r="K296" i="11" s="1"/>
  <c r="BK268" i="11"/>
  <c r="BF268" i="11"/>
  <c r="Z296" i="11" s="1"/>
  <c r="BE268" i="11"/>
  <c r="BB268" i="11"/>
  <c r="BC268" i="11" s="1"/>
  <c r="J296" i="11" s="1"/>
  <c r="AV268" i="11"/>
  <c r="AW268" i="11" s="1"/>
  <c r="Y296" i="11" s="1"/>
  <c r="AT268" i="11"/>
  <c r="I296" i="11" s="1"/>
  <c r="AS268" i="11"/>
  <c r="AM268" i="11"/>
  <c r="AN268" i="11" s="1"/>
  <c r="X296" i="11" s="1"/>
  <c r="AJ268" i="11"/>
  <c r="AK268" i="11" s="1"/>
  <c r="H296" i="11" s="1"/>
  <c r="AE268" i="11"/>
  <c r="W296" i="11" s="1"/>
  <c r="AD268" i="11"/>
  <c r="AB268" i="11"/>
  <c r="G296" i="11" s="1"/>
  <c r="AA268" i="11"/>
  <c r="V268" i="11"/>
  <c r="V296" i="11" s="1"/>
  <c r="U268" i="11"/>
  <c r="R268" i="11"/>
  <c r="S268" i="11" s="1"/>
  <c r="F296" i="11" s="1"/>
  <c r="L268" i="11"/>
  <c r="M268" i="11" s="1"/>
  <c r="U296" i="11" s="1"/>
  <c r="J268" i="11"/>
  <c r="E296" i="11" s="1"/>
  <c r="I268" i="11"/>
  <c r="DG267" i="11"/>
  <c r="DH267" i="11" s="1"/>
  <c r="AF295" i="11" s="1"/>
  <c r="DE267" i="11"/>
  <c r="P295" i="11" s="1"/>
  <c r="DD267" i="11"/>
  <c r="CY267" i="11"/>
  <c r="CX267" i="11"/>
  <c r="CU267" i="11"/>
  <c r="CV267" i="11" s="1"/>
  <c r="O295" i="11" s="1"/>
  <c r="CO267" i="11"/>
  <c r="CP267" i="11" s="1"/>
  <c r="AD295" i="11" s="1"/>
  <c r="CL267" i="11"/>
  <c r="CM267" i="11" s="1"/>
  <c r="N295" i="11" s="1"/>
  <c r="CG267" i="11"/>
  <c r="AC295" i="11" s="1"/>
  <c r="CF267" i="11"/>
  <c r="CC267" i="11"/>
  <c r="CD267" i="11" s="1"/>
  <c r="M295" i="11" s="1"/>
  <c r="BW267" i="11"/>
  <c r="BX267" i="11" s="1"/>
  <c r="AB295" i="11" s="1"/>
  <c r="BU267" i="11"/>
  <c r="L295" i="11" s="1"/>
  <c r="BT267" i="11"/>
  <c r="BO267" i="11"/>
  <c r="AA295" i="11" s="1"/>
  <c r="BN267" i="11"/>
  <c r="BL267" i="11"/>
  <c r="K295" i="11" s="1"/>
  <c r="BK267" i="11"/>
  <c r="BE267" i="11"/>
  <c r="BF267" i="11" s="1"/>
  <c r="Z295" i="11" s="1"/>
  <c r="BC267" i="11"/>
  <c r="J295" i="11" s="1"/>
  <c r="BB267" i="11"/>
  <c r="AW267" i="11"/>
  <c r="Y295" i="11" s="1"/>
  <c r="AV267" i="11"/>
  <c r="AS267" i="11"/>
  <c r="AT267" i="11" s="1"/>
  <c r="I295" i="11" s="1"/>
  <c r="AM267" i="11"/>
  <c r="AN267" i="11" s="1"/>
  <c r="X295" i="11" s="1"/>
  <c r="AJ267" i="11"/>
  <c r="AK267" i="11" s="1"/>
  <c r="H295" i="11" s="1"/>
  <c r="AE267" i="11"/>
  <c r="W295" i="11" s="1"/>
  <c r="AD267" i="11"/>
  <c r="AB267" i="11"/>
  <c r="G295" i="11" s="1"/>
  <c r="AA267" i="11"/>
  <c r="U267" i="11"/>
  <c r="V267" i="11" s="1"/>
  <c r="V295" i="11" s="1"/>
  <c r="R267" i="11"/>
  <c r="S267" i="11" s="1"/>
  <c r="F295" i="11" s="1"/>
  <c r="M267" i="11"/>
  <c r="U295" i="11" s="1"/>
  <c r="L267" i="11"/>
  <c r="I267" i="11"/>
  <c r="J267" i="11" s="1"/>
  <c r="E295" i="11" s="1"/>
  <c r="DH266" i="11"/>
  <c r="AF294" i="11" s="1"/>
  <c r="DG266" i="11"/>
  <c r="DD266" i="11"/>
  <c r="DE266" i="11" s="1"/>
  <c r="P294" i="11" s="1"/>
  <c r="CY266" i="11"/>
  <c r="CX266" i="11"/>
  <c r="CU266" i="11"/>
  <c r="CV266" i="11" s="1"/>
  <c r="O294" i="11" s="1"/>
  <c r="CO266" i="11"/>
  <c r="CP266" i="11" s="1"/>
  <c r="AD294" i="11" s="1"/>
  <c r="CL266" i="11"/>
  <c r="CM266" i="11" s="1"/>
  <c r="N294" i="11" s="1"/>
  <c r="CG266" i="11"/>
  <c r="AC294" i="11" s="1"/>
  <c r="CF266" i="11"/>
  <c r="CC266" i="11"/>
  <c r="CD266" i="11" s="1"/>
  <c r="M294" i="11" s="1"/>
  <c r="BX266" i="11"/>
  <c r="AB294" i="11" s="1"/>
  <c r="BW266" i="11"/>
  <c r="BU266" i="11"/>
  <c r="L294" i="11" s="1"/>
  <c r="BT266" i="11"/>
  <c r="BN266" i="11"/>
  <c r="BO266" i="11" s="1"/>
  <c r="AA294" i="11" s="1"/>
  <c r="BK266" i="11"/>
  <c r="BL266" i="11" s="1"/>
  <c r="K294" i="11" s="1"/>
  <c r="BE266" i="11"/>
  <c r="BF266" i="11" s="1"/>
  <c r="Z294" i="11" s="1"/>
  <c r="BB266" i="11"/>
  <c r="BC266" i="11" s="1"/>
  <c r="J294" i="11" s="1"/>
  <c r="AV266" i="11"/>
  <c r="AW266" i="11" s="1"/>
  <c r="Y294" i="11" s="1"/>
  <c r="AS266" i="11"/>
  <c r="AT266" i="11" s="1"/>
  <c r="I294" i="11" s="1"/>
  <c r="AN266" i="11"/>
  <c r="X294" i="11" s="1"/>
  <c r="AM266" i="11"/>
  <c r="AK266" i="11"/>
  <c r="H294" i="11" s="1"/>
  <c r="AJ266" i="11"/>
  <c r="AE266" i="11"/>
  <c r="W294" i="11" s="1"/>
  <c r="AD266" i="11"/>
  <c r="AA266" i="11"/>
  <c r="AB266" i="11" s="1"/>
  <c r="G294" i="11" s="1"/>
  <c r="V266" i="11"/>
  <c r="V294" i="11" s="1"/>
  <c r="U266" i="11"/>
  <c r="R266" i="11"/>
  <c r="S266" i="11" s="1"/>
  <c r="F294" i="11" s="1"/>
  <c r="L266" i="11"/>
  <c r="M266" i="11" s="1"/>
  <c r="U294" i="11" s="1"/>
  <c r="AG294" i="11" s="1"/>
  <c r="I266" i="11"/>
  <c r="J266" i="11" s="1"/>
  <c r="E294" i="11" s="1"/>
  <c r="DH265" i="11"/>
  <c r="AF293" i="11" s="1"/>
  <c r="DG265" i="11"/>
  <c r="DE265" i="11"/>
  <c r="P293" i="11" s="1"/>
  <c r="DD265" i="11"/>
  <c r="CY265" i="11"/>
  <c r="CX265" i="11"/>
  <c r="CU265" i="11"/>
  <c r="CV265" i="11" s="1"/>
  <c r="O293" i="11" s="1"/>
  <c r="CP265" i="11"/>
  <c r="AD293" i="11" s="1"/>
  <c r="CO265" i="11"/>
  <c r="CM265" i="11"/>
  <c r="N293" i="11" s="1"/>
  <c r="CL265" i="11"/>
  <c r="CG265" i="11"/>
  <c r="AC293" i="11" s="1"/>
  <c r="CF265" i="11"/>
  <c r="CC265" i="11"/>
  <c r="CD265" i="11" s="1"/>
  <c r="M293" i="11" s="1"/>
  <c r="BX265" i="11"/>
  <c r="AB293" i="11" s="1"/>
  <c r="BW265" i="11"/>
  <c r="BU265" i="11"/>
  <c r="L293" i="11" s="1"/>
  <c r="BT265" i="11"/>
  <c r="BO265" i="11"/>
  <c r="AA293" i="11" s="1"/>
  <c r="BN265" i="11"/>
  <c r="BK265" i="11"/>
  <c r="BL265" i="11" s="1"/>
  <c r="K293" i="11" s="1"/>
  <c r="BF265" i="11"/>
  <c r="Z293" i="11" s="1"/>
  <c r="BE265" i="11"/>
  <c r="BC265" i="11"/>
  <c r="J293" i="11" s="1"/>
  <c r="BB265" i="11"/>
  <c r="AW265" i="11"/>
  <c r="Y293" i="11" s="1"/>
  <c r="AV265" i="11"/>
  <c r="AS265" i="11"/>
  <c r="AT265" i="11" s="1"/>
  <c r="I293" i="11" s="1"/>
  <c r="AN265" i="11"/>
  <c r="X293" i="11" s="1"/>
  <c r="AM265" i="11"/>
  <c r="AK265" i="11"/>
  <c r="H293" i="11" s="1"/>
  <c r="AJ265" i="11"/>
  <c r="AE265" i="11"/>
  <c r="W293" i="11" s="1"/>
  <c r="AD265" i="11"/>
  <c r="AA265" i="11"/>
  <c r="AB265" i="11" s="1"/>
  <c r="G293" i="11" s="1"/>
  <c r="V265" i="11"/>
  <c r="V293" i="11" s="1"/>
  <c r="U265" i="11"/>
  <c r="S265" i="11"/>
  <c r="F293" i="11" s="1"/>
  <c r="R265" i="11"/>
  <c r="M265" i="11"/>
  <c r="U293" i="11" s="1"/>
  <c r="L265" i="11"/>
  <c r="I265" i="11"/>
  <c r="J265" i="11" s="1"/>
  <c r="E293" i="11" s="1"/>
  <c r="DH264" i="11"/>
  <c r="AF292" i="11" s="1"/>
  <c r="DG264" i="11"/>
  <c r="DE264" i="11"/>
  <c r="P292" i="11" s="1"/>
  <c r="DD264" i="11"/>
  <c r="CX264" i="11"/>
  <c r="CY264" i="11" s="1"/>
  <c r="CV264" i="11"/>
  <c r="O292" i="11" s="1"/>
  <c r="CU264" i="11"/>
  <c r="CP264" i="11"/>
  <c r="AD292" i="11" s="1"/>
  <c r="CO264" i="11"/>
  <c r="CM264" i="11"/>
  <c r="N292" i="11" s="1"/>
  <c r="CL264" i="11"/>
  <c r="CF264" i="11"/>
  <c r="CG264" i="11" s="1"/>
  <c r="AC292" i="11" s="1"/>
  <c r="CD264" i="11"/>
  <c r="M292" i="11" s="1"/>
  <c r="CC264" i="11"/>
  <c r="BX264" i="11"/>
  <c r="AB292" i="11" s="1"/>
  <c r="BW264" i="11"/>
  <c r="BU264" i="11"/>
  <c r="L292" i="11" s="1"/>
  <c r="BT264" i="11"/>
  <c r="BN264" i="11"/>
  <c r="BO264" i="11" s="1"/>
  <c r="AA292" i="11" s="1"/>
  <c r="BL264" i="11"/>
  <c r="K292" i="11" s="1"/>
  <c r="BK264" i="11"/>
  <c r="BF264" i="11"/>
  <c r="Z292" i="11" s="1"/>
  <c r="BE264" i="11"/>
  <c r="BC264" i="11"/>
  <c r="J292" i="11" s="1"/>
  <c r="BB264" i="11"/>
  <c r="AV264" i="11"/>
  <c r="AW264" i="11" s="1"/>
  <c r="Y292" i="11" s="1"/>
  <c r="AT264" i="11"/>
  <c r="I292" i="11" s="1"/>
  <c r="AS264" i="11"/>
  <c r="AN264" i="11"/>
  <c r="X292" i="11" s="1"/>
  <c r="AM264" i="11"/>
  <c r="AK264" i="11"/>
  <c r="H292" i="11" s="1"/>
  <c r="AJ264" i="11"/>
  <c r="AD264" i="11"/>
  <c r="AE264" i="11" s="1"/>
  <c r="W292" i="11" s="1"/>
  <c r="AB264" i="11"/>
  <c r="G292" i="11" s="1"/>
  <c r="AA264" i="11"/>
  <c r="V264" i="11"/>
  <c r="V292" i="11" s="1"/>
  <c r="U264" i="11"/>
  <c r="S264" i="11"/>
  <c r="F292" i="11" s="1"/>
  <c r="R264" i="11"/>
  <c r="L264" i="11"/>
  <c r="M264" i="11" s="1"/>
  <c r="U292" i="11" s="1"/>
  <c r="J264" i="11"/>
  <c r="E292" i="11" s="1"/>
  <c r="I264" i="11"/>
  <c r="DH263" i="11"/>
  <c r="AF291" i="11" s="1"/>
  <c r="DG263" i="11"/>
  <c r="DD263" i="11"/>
  <c r="DE263" i="11" s="1"/>
  <c r="P291" i="11" s="1"/>
  <c r="CY263" i="11"/>
  <c r="CX263" i="11"/>
  <c r="CV263" i="11"/>
  <c r="O291" i="11" s="1"/>
  <c r="CU263" i="11"/>
  <c r="CP263" i="11"/>
  <c r="AD291" i="11" s="1"/>
  <c r="CO263" i="11"/>
  <c r="CL263" i="11"/>
  <c r="CM263" i="11" s="1"/>
  <c r="N291" i="11" s="1"/>
  <c r="CG263" i="11"/>
  <c r="AC291" i="11" s="1"/>
  <c r="CF263" i="11"/>
  <c r="CD263" i="11"/>
  <c r="M291" i="11" s="1"/>
  <c r="CC263" i="11"/>
  <c r="BX263" i="11"/>
  <c r="AB291" i="11" s="1"/>
  <c r="BW263" i="11"/>
  <c r="BT263" i="11"/>
  <c r="BU263" i="11" s="1"/>
  <c r="L291" i="11" s="1"/>
  <c r="BO263" i="11"/>
  <c r="AA291" i="11" s="1"/>
  <c r="BN263" i="11"/>
  <c r="BL263" i="11"/>
  <c r="K291" i="11" s="1"/>
  <c r="BK263" i="11"/>
  <c r="BF263" i="11"/>
  <c r="Z291" i="11" s="1"/>
  <c r="BE263" i="11"/>
  <c r="BB263" i="11"/>
  <c r="BC263" i="11" s="1"/>
  <c r="J291" i="11" s="1"/>
  <c r="AW263" i="11"/>
  <c r="Y291" i="11" s="1"/>
  <c r="AV263" i="11"/>
  <c r="AT263" i="11"/>
  <c r="I291" i="11" s="1"/>
  <c r="AS263" i="11"/>
  <c r="AN263" i="11"/>
  <c r="X291" i="11" s="1"/>
  <c r="AM263" i="11"/>
  <c r="AJ263" i="11"/>
  <c r="AK263" i="11" s="1"/>
  <c r="H291" i="11" s="1"/>
  <c r="AE263" i="11"/>
  <c r="W291" i="11" s="1"/>
  <c r="AD263" i="11"/>
  <c r="AB263" i="11"/>
  <c r="G291" i="11" s="1"/>
  <c r="AA263" i="11"/>
  <c r="V263" i="11"/>
  <c r="V291" i="11" s="1"/>
  <c r="U263" i="11"/>
  <c r="R263" i="11"/>
  <c r="S263" i="11" s="1"/>
  <c r="F291" i="11" s="1"/>
  <c r="M263" i="11"/>
  <c r="U291" i="11" s="1"/>
  <c r="L263" i="11"/>
  <c r="J263" i="11"/>
  <c r="E291" i="11" s="1"/>
  <c r="I263" i="11"/>
  <c r="DG262" i="11"/>
  <c r="DH262" i="11" s="1"/>
  <c r="AF290" i="11" s="1"/>
  <c r="DE262" i="11"/>
  <c r="P290" i="11" s="1"/>
  <c r="DD262" i="11"/>
  <c r="CY262" i="11"/>
  <c r="CX262" i="11"/>
  <c r="CV262" i="11"/>
  <c r="O290" i="11" s="1"/>
  <c r="CU262" i="11"/>
  <c r="CO262" i="11"/>
  <c r="CP262" i="11" s="1"/>
  <c r="AD290" i="11" s="1"/>
  <c r="CM262" i="11"/>
  <c r="N290" i="11" s="1"/>
  <c r="CL262" i="11"/>
  <c r="CG262" i="11"/>
  <c r="AC290" i="11" s="1"/>
  <c r="CF262" i="11"/>
  <c r="CD262" i="11"/>
  <c r="M290" i="11" s="1"/>
  <c r="CC262" i="11"/>
  <c r="BW262" i="11"/>
  <c r="BX262" i="11" s="1"/>
  <c r="AB290" i="11" s="1"/>
  <c r="BU262" i="11"/>
  <c r="L290" i="11" s="1"/>
  <c r="BT262" i="11"/>
  <c r="BO262" i="11"/>
  <c r="AA290" i="11" s="1"/>
  <c r="BN262" i="11"/>
  <c r="BL262" i="11"/>
  <c r="K290" i="11" s="1"/>
  <c r="BK262" i="11"/>
  <c r="BE262" i="11"/>
  <c r="BF262" i="11" s="1"/>
  <c r="Z290" i="11" s="1"/>
  <c r="BC262" i="11"/>
  <c r="J290" i="11" s="1"/>
  <c r="BB262" i="11"/>
  <c r="AW262" i="11"/>
  <c r="Y290" i="11" s="1"/>
  <c r="AV262" i="11"/>
  <c r="AT262" i="11"/>
  <c r="I290" i="11" s="1"/>
  <c r="AS262" i="11"/>
  <c r="AM262" i="11"/>
  <c r="AN262" i="11" s="1"/>
  <c r="X290" i="11" s="1"/>
  <c r="AK262" i="11"/>
  <c r="H290" i="11" s="1"/>
  <c r="AJ262" i="11"/>
  <c r="AE262" i="11"/>
  <c r="W290" i="11" s="1"/>
  <c r="AD262" i="11"/>
  <c r="AB262" i="11"/>
  <c r="G290" i="11" s="1"/>
  <c r="AA262" i="11"/>
  <c r="U262" i="11"/>
  <c r="V262" i="11" s="1"/>
  <c r="V290" i="11" s="1"/>
  <c r="S262" i="11"/>
  <c r="F290" i="11" s="1"/>
  <c r="R262" i="11"/>
  <c r="M262" i="11"/>
  <c r="U290" i="11" s="1"/>
  <c r="L262" i="11"/>
  <c r="J262" i="11"/>
  <c r="E290" i="11" s="1"/>
  <c r="I262" i="11"/>
  <c r="DH261" i="11"/>
  <c r="AF289" i="11" s="1"/>
  <c r="DG261" i="11"/>
  <c r="DE261" i="11"/>
  <c r="P289" i="11" s="1"/>
  <c r="DD261" i="11"/>
  <c r="CY261" i="11"/>
  <c r="CX261" i="11"/>
  <c r="CU261" i="11"/>
  <c r="CV261" i="11" s="1"/>
  <c r="O289" i="11" s="1"/>
  <c r="CP261" i="11"/>
  <c r="AD289" i="11" s="1"/>
  <c r="CO261" i="11"/>
  <c r="CM261" i="11"/>
  <c r="N289" i="11" s="1"/>
  <c r="CL261" i="11"/>
  <c r="CG261" i="11"/>
  <c r="AC289" i="11" s="1"/>
  <c r="CF261" i="11"/>
  <c r="CC261" i="11"/>
  <c r="CD261" i="11" s="1"/>
  <c r="M289" i="11" s="1"/>
  <c r="BX261" i="11"/>
  <c r="AB289" i="11" s="1"/>
  <c r="BW261" i="11"/>
  <c r="BU261" i="11"/>
  <c r="L289" i="11" s="1"/>
  <c r="BT261" i="11"/>
  <c r="BO261" i="11"/>
  <c r="AA289" i="11" s="1"/>
  <c r="BN261" i="11"/>
  <c r="BK261" i="11"/>
  <c r="BL261" i="11" s="1"/>
  <c r="K289" i="11" s="1"/>
  <c r="BF261" i="11"/>
  <c r="Z289" i="11" s="1"/>
  <c r="BE261" i="11"/>
  <c r="BC261" i="11"/>
  <c r="J289" i="11" s="1"/>
  <c r="BB261" i="11"/>
  <c r="AW261" i="11"/>
  <c r="Y289" i="11" s="1"/>
  <c r="AV261" i="11"/>
  <c r="AS261" i="11"/>
  <c r="AT261" i="11" s="1"/>
  <c r="I289" i="11" s="1"/>
  <c r="AN261" i="11"/>
  <c r="X289" i="11" s="1"/>
  <c r="AM261" i="11"/>
  <c r="AK261" i="11"/>
  <c r="H289" i="11" s="1"/>
  <c r="AJ261" i="11"/>
  <c r="AE261" i="11"/>
  <c r="W289" i="11" s="1"/>
  <c r="AD261" i="11"/>
  <c r="AA261" i="11"/>
  <c r="AB261" i="11" s="1"/>
  <c r="G289" i="11" s="1"/>
  <c r="V261" i="11"/>
  <c r="V289" i="11" s="1"/>
  <c r="U261" i="11"/>
  <c r="S261" i="11"/>
  <c r="F289" i="11" s="1"/>
  <c r="R261" i="11"/>
  <c r="M261" i="11"/>
  <c r="U289" i="11" s="1"/>
  <c r="AG289" i="11" s="1"/>
  <c r="L261" i="11"/>
  <c r="I261" i="11"/>
  <c r="J261" i="11" s="1"/>
  <c r="E289" i="11" s="1"/>
  <c r="DH260" i="11"/>
  <c r="AF288" i="11" s="1"/>
  <c r="DG260" i="11"/>
  <c r="DE260" i="11"/>
  <c r="P288" i="11" s="1"/>
  <c r="DD260" i="11"/>
  <c r="CX260" i="11"/>
  <c r="CY260" i="11" s="1"/>
  <c r="CV260" i="11"/>
  <c r="O288" i="11" s="1"/>
  <c r="CU260" i="11"/>
  <c r="CP260" i="11"/>
  <c r="AD288" i="11" s="1"/>
  <c r="CO260" i="11"/>
  <c r="CM260" i="11"/>
  <c r="N288" i="11" s="1"/>
  <c r="CL260" i="11"/>
  <c r="CF260" i="11"/>
  <c r="CG260" i="11" s="1"/>
  <c r="AC288" i="11" s="1"/>
  <c r="CD260" i="11"/>
  <c r="M288" i="11" s="1"/>
  <c r="CC260" i="11"/>
  <c r="BX260" i="11"/>
  <c r="AB288" i="11" s="1"/>
  <c r="BW260" i="11"/>
  <c r="BU260" i="11"/>
  <c r="L288" i="11" s="1"/>
  <c r="BT260" i="11"/>
  <c r="BN260" i="11"/>
  <c r="BO260" i="11" s="1"/>
  <c r="AA288" i="11" s="1"/>
  <c r="BL260" i="11"/>
  <c r="K288" i="11" s="1"/>
  <c r="BK260" i="11"/>
  <c r="BF260" i="11"/>
  <c r="Z288" i="11" s="1"/>
  <c r="BE260" i="11"/>
  <c r="BC260" i="11"/>
  <c r="J288" i="11" s="1"/>
  <c r="BB260" i="11"/>
  <c r="AV260" i="11"/>
  <c r="AW260" i="11" s="1"/>
  <c r="Y288" i="11" s="1"/>
  <c r="AT260" i="11"/>
  <c r="I288" i="11" s="1"/>
  <c r="AS260" i="11"/>
  <c r="AN260" i="11"/>
  <c r="X288" i="11" s="1"/>
  <c r="AM260" i="11"/>
  <c r="AK260" i="11"/>
  <c r="H288" i="11" s="1"/>
  <c r="AJ260" i="11"/>
  <c r="AD260" i="11"/>
  <c r="AE260" i="11" s="1"/>
  <c r="W288" i="11" s="1"/>
  <c r="AB260" i="11"/>
  <c r="G288" i="11" s="1"/>
  <c r="AA260" i="11"/>
  <c r="V260" i="11"/>
  <c r="V288" i="11" s="1"/>
  <c r="U260" i="11"/>
  <c r="S260" i="11"/>
  <c r="F288" i="11" s="1"/>
  <c r="R260" i="11"/>
  <c r="L260" i="11"/>
  <c r="M260" i="11" s="1"/>
  <c r="U288" i="11" s="1"/>
  <c r="J260" i="11"/>
  <c r="E288" i="11" s="1"/>
  <c r="I260" i="11"/>
  <c r="DH259" i="11"/>
  <c r="AF287" i="11" s="1"/>
  <c r="DG259" i="11"/>
  <c r="DD259" i="11"/>
  <c r="DE259" i="11" s="1"/>
  <c r="P287" i="11" s="1"/>
  <c r="CY259" i="11"/>
  <c r="CX259" i="11"/>
  <c r="CV259" i="11"/>
  <c r="O287" i="11" s="1"/>
  <c r="CU259" i="11"/>
  <c r="CP259" i="11"/>
  <c r="AD287" i="11" s="1"/>
  <c r="CO259" i="11"/>
  <c r="CL259" i="11"/>
  <c r="CM259" i="11" s="1"/>
  <c r="N287" i="11" s="1"/>
  <c r="CG259" i="11"/>
  <c r="AC287" i="11" s="1"/>
  <c r="CF259" i="11"/>
  <c r="CD259" i="11"/>
  <c r="M287" i="11" s="1"/>
  <c r="CC259" i="11"/>
  <c r="BX259" i="11"/>
  <c r="AB287" i="11" s="1"/>
  <c r="BW259" i="11"/>
  <c r="BT259" i="11"/>
  <c r="BU259" i="11" s="1"/>
  <c r="L287" i="11" s="1"/>
  <c r="BO259" i="11"/>
  <c r="AA287" i="11" s="1"/>
  <c r="BN259" i="11"/>
  <c r="BL259" i="11"/>
  <c r="K287" i="11" s="1"/>
  <c r="BK259" i="11"/>
  <c r="BF259" i="11"/>
  <c r="Z287" i="11" s="1"/>
  <c r="BE259" i="11"/>
  <c r="BB259" i="11"/>
  <c r="BC259" i="11" s="1"/>
  <c r="J287" i="11" s="1"/>
  <c r="AW259" i="11"/>
  <c r="Y287" i="11" s="1"/>
  <c r="AV259" i="11"/>
  <c r="AT259" i="11"/>
  <c r="I287" i="11" s="1"/>
  <c r="AS259" i="11"/>
  <c r="AN259" i="11"/>
  <c r="X287" i="11" s="1"/>
  <c r="AM259" i="11"/>
  <c r="AJ259" i="11"/>
  <c r="AK259" i="11" s="1"/>
  <c r="H287" i="11" s="1"/>
  <c r="AE259" i="11"/>
  <c r="W287" i="11" s="1"/>
  <c r="AD259" i="11"/>
  <c r="AB259" i="11"/>
  <c r="G287" i="11" s="1"/>
  <c r="AA259" i="11"/>
  <c r="V259" i="11"/>
  <c r="V287" i="11" s="1"/>
  <c r="U259" i="11"/>
  <c r="R259" i="11"/>
  <c r="S259" i="11" s="1"/>
  <c r="F287" i="11" s="1"/>
  <c r="M259" i="11"/>
  <c r="U287" i="11" s="1"/>
  <c r="L259" i="11"/>
  <c r="J259" i="11"/>
  <c r="E287" i="11" s="1"/>
  <c r="I259" i="11"/>
  <c r="DG258" i="11"/>
  <c r="DH258" i="11" s="1"/>
  <c r="AF286" i="11" s="1"/>
  <c r="DE258" i="11"/>
  <c r="P286" i="11" s="1"/>
  <c r="DD258" i="11"/>
  <c r="CY258" i="11"/>
  <c r="CX258" i="11"/>
  <c r="CV258" i="11"/>
  <c r="O286" i="11" s="1"/>
  <c r="CU258" i="11"/>
  <c r="CO258" i="11"/>
  <c r="CP258" i="11" s="1"/>
  <c r="AD286" i="11" s="1"/>
  <c r="CM258" i="11"/>
  <c r="N286" i="11" s="1"/>
  <c r="CL258" i="11"/>
  <c r="CG258" i="11"/>
  <c r="AC286" i="11" s="1"/>
  <c r="CF258" i="11"/>
  <c r="CD258" i="11"/>
  <c r="M286" i="11" s="1"/>
  <c r="CC258" i="11"/>
  <c r="BW258" i="11"/>
  <c r="BX258" i="11" s="1"/>
  <c r="AB286" i="11" s="1"/>
  <c r="BU258" i="11"/>
  <c r="L286" i="11" s="1"/>
  <c r="BT258" i="11"/>
  <c r="BO258" i="11"/>
  <c r="AA286" i="11" s="1"/>
  <c r="BN258" i="11"/>
  <c r="BL258" i="11"/>
  <c r="K286" i="11" s="1"/>
  <c r="BK258" i="11"/>
  <c r="BE258" i="11"/>
  <c r="BF258" i="11" s="1"/>
  <c r="Z286" i="11" s="1"/>
  <c r="BC258" i="11"/>
  <c r="J286" i="11" s="1"/>
  <c r="BB258" i="11"/>
  <c r="AW258" i="11"/>
  <c r="Y286" i="11" s="1"/>
  <c r="AV258" i="11"/>
  <c r="AT258" i="11"/>
  <c r="I286" i="11" s="1"/>
  <c r="AS258" i="11"/>
  <c r="AM258" i="11"/>
  <c r="AN258" i="11" s="1"/>
  <c r="X286" i="11" s="1"/>
  <c r="AK258" i="11"/>
  <c r="H286" i="11" s="1"/>
  <c r="AJ258" i="11"/>
  <c r="AE258" i="11"/>
  <c r="W286" i="11" s="1"/>
  <c r="AD258" i="11"/>
  <c r="AB258" i="11"/>
  <c r="G286" i="11" s="1"/>
  <c r="AA258" i="11"/>
  <c r="U258" i="11"/>
  <c r="V258" i="11" s="1"/>
  <c r="V286" i="11" s="1"/>
  <c r="S258" i="11"/>
  <c r="F286" i="11" s="1"/>
  <c r="R258" i="11"/>
  <c r="M258" i="11"/>
  <c r="U286" i="11" s="1"/>
  <c r="L258" i="11"/>
  <c r="J258" i="11"/>
  <c r="E286" i="11" s="1"/>
  <c r="Q286" i="11" s="1"/>
  <c r="I258" i="11"/>
  <c r="DH257" i="11"/>
  <c r="DG257" i="11"/>
  <c r="DE257" i="11"/>
  <c r="P285" i="11" s="1"/>
  <c r="DD257" i="11"/>
  <c r="CY257" i="11"/>
  <c r="CX257" i="11"/>
  <c r="CU257" i="11"/>
  <c r="CV257" i="11" s="1"/>
  <c r="CP257" i="11"/>
  <c r="CL257" i="11"/>
  <c r="CM257" i="11" s="1"/>
  <c r="CF257" i="11"/>
  <c r="CG257" i="11" s="1"/>
  <c r="CC257" i="11"/>
  <c r="CD257" i="11" s="1"/>
  <c r="BW257" i="11"/>
  <c r="BX257" i="11" s="1"/>
  <c r="BT257" i="11"/>
  <c r="BU257" i="11" s="1"/>
  <c r="BN257" i="11"/>
  <c r="BO257" i="11" s="1"/>
  <c r="BK257" i="11"/>
  <c r="BL257" i="11" s="1"/>
  <c r="BE257" i="11"/>
  <c r="BF257" i="11" s="1"/>
  <c r="BB257" i="11"/>
  <c r="BC257" i="11" s="1"/>
  <c r="AV257" i="11"/>
  <c r="AW257" i="11" s="1"/>
  <c r="AS257" i="11"/>
  <c r="AT257" i="11" s="1"/>
  <c r="AM257" i="11"/>
  <c r="AN257" i="11" s="1"/>
  <c r="AJ257" i="11"/>
  <c r="AK257" i="11" s="1"/>
  <c r="AD257" i="11"/>
  <c r="AE257" i="11" s="1"/>
  <c r="AA257" i="11"/>
  <c r="AB257" i="11" s="1"/>
  <c r="U257" i="11"/>
  <c r="V257" i="11" s="1"/>
  <c r="R257" i="11"/>
  <c r="S257" i="11" s="1"/>
  <c r="L257" i="11"/>
  <c r="M257" i="11" s="1"/>
  <c r="I257" i="11"/>
  <c r="J257" i="11" s="1"/>
  <c r="DD254" i="11"/>
  <c r="CU254" i="11"/>
  <c r="CL254" i="11"/>
  <c r="CC254" i="11"/>
  <c r="BT254" i="11"/>
  <c r="BK254" i="11"/>
  <c r="BB254" i="11"/>
  <c r="AS254" i="11"/>
  <c r="AJ254" i="11"/>
  <c r="AA254" i="11"/>
  <c r="R254" i="11"/>
  <c r="I254" i="11"/>
  <c r="F18" i="11"/>
  <c r="D18" i="11"/>
  <c r="C18" i="11"/>
  <c r="E18" i="11" s="1"/>
  <c r="C17" i="11"/>
  <c r="F16" i="11"/>
  <c r="D16" i="11"/>
  <c r="C16" i="11"/>
  <c r="E16" i="11" s="1"/>
  <c r="D15" i="11"/>
  <c r="C15" i="11"/>
  <c r="F15" i="11" s="1"/>
  <c r="F14" i="11"/>
  <c r="D14" i="11"/>
  <c r="C14" i="11"/>
  <c r="E14" i="11" s="1"/>
  <c r="D13" i="11"/>
  <c r="C13" i="11"/>
  <c r="F13" i="11" s="1"/>
  <c r="F12" i="11"/>
  <c r="D12" i="11"/>
  <c r="C12" i="11"/>
  <c r="E12" i="11" s="1"/>
  <c r="D11" i="11"/>
  <c r="C11" i="11"/>
  <c r="F11" i="11" s="1"/>
  <c r="F10" i="11"/>
  <c r="D10" i="11"/>
  <c r="C10" i="11"/>
  <c r="E10" i="11" s="1"/>
  <c r="D9" i="11"/>
  <c r="C9" i="11"/>
  <c r="F9" i="11" s="1"/>
  <c r="F8" i="11"/>
  <c r="D8" i="11"/>
  <c r="C8" i="11"/>
  <c r="E8" i="11" s="1"/>
  <c r="D7" i="11"/>
  <c r="C7" i="11"/>
  <c r="C19" i="11" s="1"/>
  <c r="AE308" i="9"/>
  <c r="T308" i="9"/>
  <c r="D308" i="9"/>
  <c r="AE307" i="9"/>
  <c r="T307" i="9"/>
  <c r="D307" i="9"/>
  <c r="AE306" i="9"/>
  <c r="T306" i="9"/>
  <c r="D306" i="9"/>
  <c r="AE305" i="9"/>
  <c r="T305" i="9"/>
  <c r="D305" i="9"/>
  <c r="AE304" i="9"/>
  <c r="T304" i="9"/>
  <c r="D304" i="9"/>
  <c r="AE303" i="9"/>
  <c r="T303" i="9"/>
  <c r="D303" i="9"/>
  <c r="AE302" i="9"/>
  <c r="T302" i="9"/>
  <c r="D302" i="9"/>
  <c r="AE301" i="9"/>
  <c r="T301" i="9"/>
  <c r="D301" i="9"/>
  <c r="AE300" i="9"/>
  <c r="T300" i="9"/>
  <c r="D300" i="9"/>
  <c r="AE299" i="9"/>
  <c r="T299" i="9"/>
  <c r="D299" i="9"/>
  <c r="AE298" i="9"/>
  <c r="T298" i="9"/>
  <c r="D298" i="9"/>
  <c r="AE297" i="9"/>
  <c r="T297" i="9"/>
  <c r="D297" i="9"/>
  <c r="AE296" i="9"/>
  <c r="T296" i="9"/>
  <c r="D296" i="9"/>
  <c r="AE295" i="9"/>
  <c r="T295" i="9"/>
  <c r="D295" i="9"/>
  <c r="AE294" i="9"/>
  <c r="T294" i="9"/>
  <c r="D294" i="9"/>
  <c r="AE293" i="9"/>
  <c r="T293" i="9"/>
  <c r="D293" i="9"/>
  <c r="AE292" i="9"/>
  <c r="T292" i="9"/>
  <c r="D292" i="9"/>
  <c r="AE291" i="9"/>
  <c r="T291" i="9"/>
  <c r="D291" i="9"/>
  <c r="AE290" i="9"/>
  <c r="T290" i="9"/>
  <c r="D290" i="9"/>
  <c r="AE289" i="9"/>
  <c r="T289" i="9"/>
  <c r="D289" i="9"/>
  <c r="AE288" i="9"/>
  <c r="T288" i="9"/>
  <c r="D288" i="9"/>
  <c r="AE287" i="9"/>
  <c r="T287" i="9"/>
  <c r="D287" i="9"/>
  <c r="AE286" i="9"/>
  <c r="T286" i="9"/>
  <c r="D286" i="9"/>
  <c r="AE285" i="9"/>
  <c r="AE309" i="9" s="1"/>
  <c r="T285" i="9"/>
  <c r="D285" i="9"/>
  <c r="DG280" i="9"/>
  <c r="DH280" i="9" s="1"/>
  <c r="AF308" i="9" s="1"/>
  <c r="DD280" i="9"/>
  <c r="DE280" i="9" s="1"/>
  <c r="P308" i="9" s="1"/>
  <c r="CX280" i="9"/>
  <c r="CY280" i="9" s="1"/>
  <c r="CU280" i="9"/>
  <c r="CV280" i="9" s="1"/>
  <c r="O308" i="9" s="1"/>
  <c r="CO280" i="9"/>
  <c r="CP280" i="9" s="1"/>
  <c r="AD308" i="9" s="1"/>
  <c r="CL280" i="9"/>
  <c r="CM280" i="9" s="1"/>
  <c r="N308" i="9" s="1"/>
  <c r="CF280" i="9"/>
  <c r="CG280" i="9" s="1"/>
  <c r="AC308" i="9" s="1"/>
  <c r="CC280" i="9"/>
  <c r="CD280" i="9" s="1"/>
  <c r="M308" i="9" s="1"/>
  <c r="BW280" i="9"/>
  <c r="BX280" i="9" s="1"/>
  <c r="AB308" i="9" s="1"/>
  <c r="BT280" i="9"/>
  <c r="BU280" i="9" s="1"/>
  <c r="L308" i="9" s="1"/>
  <c r="BN280" i="9"/>
  <c r="BO280" i="9" s="1"/>
  <c r="AA308" i="9" s="1"/>
  <c r="BK280" i="9"/>
  <c r="BL280" i="9" s="1"/>
  <c r="K308" i="9" s="1"/>
  <c r="BE280" i="9"/>
  <c r="BF280" i="9" s="1"/>
  <c r="Z308" i="9" s="1"/>
  <c r="BB280" i="9"/>
  <c r="BC280" i="9" s="1"/>
  <c r="J308" i="9" s="1"/>
  <c r="AV280" i="9"/>
  <c r="AW280" i="9" s="1"/>
  <c r="Y308" i="9" s="1"/>
  <c r="AS280" i="9"/>
  <c r="AT280" i="9" s="1"/>
  <c r="I308" i="9" s="1"/>
  <c r="AM280" i="9"/>
  <c r="AN280" i="9" s="1"/>
  <c r="X308" i="9" s="1"/>
  <c r="AJ280" i="9"/>
  <c r="AK280" i="9" s="1"/>
  <c r="H308" i="9" s="1"/>
  <c r="AD280" i="9"/>
  <c r="AE280" i="9" s="1"/>
  <c r="W308" i="9" s="1"/>
  <c r="AA280" i="9"/>
  <c r="AB280" i="9" s="1"/>
  <c r="G308" i="9" s="1"/>
  <c r="U280" i="9"/>
  <c r="V280" i="9" s="1"/>
  <c r="V308" i="9" s="1"/>
  <c r="R280" i="9"/>
  <c r="S280" i="9" s="1"/>
  <c r="F308" i="9" s="1"/>
  <c r="L280" i="9"/>
  <c r="M280" i="9" s="1"/>
  <c r="U308" i="9" s="1"/>
  <c r="AG308" i="9" s="1"/>
  <c r="I280" i="9"/>
  <c r="J280" i="9" s="1"/>
  <c r="E308" i="9" s="1"/>
  <c r="Q308" i="9" s="1"/>
  <c r="DG279" i="9"/>
  <c r="DH279" i="9" s="1"/>
  <c r="AF307" i="9" s="1"/>
  <c r="DD279" i="9"/>
  <c r="DE279" i="9" s="1"/>
  <c r="P307" i="9" s="1"/>
  <c r="CX279" i="9"/>
  <c r="CY279" i="9" s="1"/>
  <c r="CU279" i="9"/>
  <c r="CV279" i="9" s="1"/>
  <c r="O307" i="9" s="1"/>
  <c r="CO279" i="9"/>
  <c r="CP279" i="9" s="1"/>
  <c r="AD307" i="9" s="1"/>
  <c r="CL279" i="9"/>
  <c r="CM279" i="9" s="1"/>
  <c r="N307" i="9" s="1"/>
  <c r="CF279" i="9"/>
  <c r="CG279" i="9" s="1"/>
  <c r="AC307" i="9" s="1"/>
  <c r="CC279" i="9"/>
  <c r="CD279" i="9" s="1"/>
  <c r="M307" i="9" s="1"/>
  <c r="BW279" i="9"/>
  <c r="BX279" i="9" s="1"/>
  <c r="AB307" i="9" s="1"/>
  <c r="BT279" i="9"/>
  <c r="BU279" i="9" s="1"/>
  <c r="L307" i="9" s="1"/>
  <c r="BN279" i="9"/>
  <c r="BO279" i="9" s="1"/>
  <c r="AA307" i="9" s="1"/>
  <c r="BK279" i="9"/>
  <c r="BL279" i="9" s="1"/>
  <c r="K307" i="9" s="1"/>
  <c r="BE279" i="9"/>
  <c r="BF279" i="9" s="1"/>
  <c r="Z307" i="9" s="1"/>
  <c r="BB279" i="9"/>
  <c r="BC279" i="9" s="1"/>
  <c r="J307" i="9" s="1"/>
  <c r="AV279" i="9"/>
  <c r="AW279" i="9" s="1"/>
  <c r="Y307" i="9" s="1"/>
  <c r="AS279" i="9"/>
  <c r="AT279" i="9" s="1"/>
  <c r="I307" i="9" s="1"/>
  <c r="AM279" i="9"/>
  <c r="AN279" i="9" s="1"/>
  <c r="X307" i="9" s="1"/>
  <c r="AJ279" i="9"/>
  <c r="AK279" i="9" s="1"/>
  <c r="H307" i="9" s="1"/>
  <c r="AD279" i="9"/>
  <c r="AE279" i="9" s="1"/>
  <c r="W307" i="9" s="1"/>
  <c r="AA279" i="9"/>
  <c r="AB279" i="9" s="1"/>
  <c r="G307" i="9" s="1"/>
  <c r="U279" i="9"/>
  <c r="V279" i="9" s="1"/>
  <c r="V307" i="9" s="1"/>
  <c r="R279" i="9"/>
  <c r="S279" i="9" s="1"/>
  <c r="F307" i="9" s="1"/>
  <c r="L279" i="9"/>
  <c r="M279" i="9" s="1"/>
  <c r="U307" i="9" s="1"/>
  <c r="AG307" i="9" s="1"/>
  <c r="I279" i="9"/>
  <c r="J279" i="9" s="1"/>
  <c r="E307" i="9" s="1"/>
  <c r="Q307" i="9" s="1"/>
  <c r="DG278" i="9"/>
  <c r="DH278" i="9" s="1"/>
  <c r="AF306" i="9" s="1"/>
  <c r="DD278" i="9"/>
  <c r="DE278" i="9" s="1"/>
  <c r="P306" i="9" s="1"/>
  <c r="CX278" i="9"/>
  <c r="CY278" i="9" s="1"/>
  <c r="CU278" i="9"/>
  <c r="CV278" i="9" s="1"/>
  <c r="O306" i="9" s="1"/>
  <c r="CO278" i="9"/>
  <c r="CP278" i="9" s="1"/>
  <c r="AD306" i="9" s="1"/>
  <c r="CL278" i="9"/>
  <c r="CM278" i="9" s="1"/>
  <c r="N306" i="9" s="1"/>
  <c r="CF278" i="9"/>
  <c r="CG278" i="9" s="1"/>
  <c r="AC306" i="9" s="1"/>
  <c r="CC278" i="9"/>
  <c r="CD278" i="9" s="1"/>
  <c r="M306" i="9" s="1"/>
  <c r="BW278" i="9"/>
  <c r="BX278" i="9" s="1"/>
  <c r="AB306" i="9" s="1"/>
  <c r="BT278" i="9"/>
  <c r="BU278" i="9" s="1"/>
  <c r="L306" i="9" s="1"/>
  <c r="BN278" i="9"/>
  <c r="BO278" i="9" s="1"/>
  <c r="AA306" i="9" s="1"/>
  <c r="BK278" i="9"/>
  <c r="BL278" i="9" s="1"/>
  <c r="K306" i="9" s="1"/>
  <c r="BE278" i="9"/>
  <c r="BF278" i="9" s="1"/>
  <c r="Z306" i="9" s="1"/>
  <c r="BB278" i="9"/>
  <c r="BC278" i="9" s="1"/>
  <c r="J306" i="9" s="1"/>
  <c r="AV278" i="9"/>
  <c r="AW278" i="9" s="1"/>
  <c r="Y306" i="9" s="1"/>
  <c r="AS278" i="9"/>
  <c r="AT278" i="9" s="1"/>
  <c r="I306" i="9" s="1"/>
  <c r="AM278" i="9"/>
  <c r="AN278" i="9" s="1"/>
  <c r="X306" i="9" s="1"/>
  <c r="AJ278" i="9"/>
  <c r="AK278" i="9" s="1"/>
  <c r="H306" i="9" s="1"/>
  <c r="AD278" i="9"/>
  <c r="AE278" i="9" s="1"/>
  <c r="W306" i="9" s="1"/>
  <c r="AA278" i="9"/>
  <c r="AB278" i="9" s="1"/>
  <c r="G306" i="9" s="1"/>
  <c r="U278" i="9"/>
  <c r="V278" i="9" s="1"/>
  <c r="V306" i="9" s="1"/>
  <c r="R278" i="9"/>
  <c r="S278" i="9" s="1"/>
  <c r="F306" i="9" s="1"/>
  <c r="L278" i="9"/>
  <c r="M278" i="9" s="1"/>
  <c r="U306" i="9" s="1"/>
  <c r="AG306" i="9" s="1"/>
  <c r="I278" i="9"/>
  <c r="J278" i="9" s="1"/>
  <c r="E306" i="9" s="1"/>
  <c r="Q306" i="9" s="1"/>
  <c r="DG277" i="9"/>
  <c r="DH277" i="9" s="1"/>
  <c r="AF305" i="9" s="1"/>
  <c r="DD277" i="9"/>
  <c r="DE277" i="9" s="1"/>
  <c r="P305" i="9" s="1"/>
  <c r="CX277" i="9"/>
  <c r="CY277" i="9" s="1"/>
  <c r="CU277" i="9"/>
  <c r="CV277" i="9" s="1"/>
  <c r="O305" i="9" s="1"/>
  <c r="CO277" i="9"/>
  <c r="CP277" i="9" s="1"/>
  <c r="AD305" i="9" s="1"/>
  <c r="CL277" i="9"/>
  <c r="CM277" i="9" s="1"/>
  <c r="N305" i="9" s="1"/>
  <c r="CF277" i="9"/>
  <c r="CG277" i="9" s="1"/>
  <c r="AC305" i="9" s="1"/>
  <c r="CC277" i="9"/>
  <c r="CD277" i="9" s="1"/>
  <c r="M305" i="9" s="1"/>
  <c r="BW277" i="9"/>
  <c r="BX277" i="9" s="1"/>
  <c r="AB305" i="9" s="1"/>
  <c r="BT277" i="9"/>
  <c r="BU277" i="9" s="1"/>
  <c r="L305" i="9" s="1"/>
  <c r="BN277" i="9"/>
  <c r="BO277" i="9" s="1"/>
  <c r="AA305" i="9" s="1"/>
  <c r="BK277" i="9"/>
  <c r="BL277" i="9" s="1"/>
  <c r="K305" i="9" s="1"/>
  <c r="BE277" i="9"/>
  <c r="BF277" i="9" s="1"/>
  <c r="Z305" i="9" s="1"/>
  <c r="BB277" i="9"/>
  <c r="BC277" i="9" s="1"/>
  <c r="J305" i="9" s="1"/>
  <c r="AV277" i="9"/>
  <c r="AW277" i="9" s="1"/>
  <c r="Y305" i="9" s="1"/>
  <c r="AS277" i="9"/>
  <c r="AT277" i="9" s="1"/>
  <c r="I305" i="9" s="1"/>
  <c r="AM277" i="9"/>
  <c r="AN277" i="9" s="1"/>
  <c r="X305" i="9" s="1"/>
  <c r="AJ277" i="9"/>
  <c r="AK277" i="9" s="1"/>
  <c r="H305" i="9" s="1"/>
  <c r="AD277" i="9"/>
  <c r="AE277" i="9" s="1"/>
  <c r="W305" i="9" s="1"/>
  <c r="AA277" i="9"/>
  <c r="AB277" i="9" s="1"/>
  <c r="G305" i="9" s="1"/>
  <c r="U277" i="9"/>
  <c r="V277" i="9" s="1"/>
  <c r="V305" i="9" s="1"/>
  <c r="R277" i="9"/>
  <c r="S277" i="9" s="1"/>
  <c r="F305" i="9" s="1"/>
  <c r="L277" i="9"/>
  <c r="M277" i="9" s="1"/>
  <c r="U305" i="9" s="1"/>
  <c r="AG305" i="9" s="1"/>
  <c r="I277" i="9"/>
  <c r="J277" i="9" s="1"/>
  <c r="E305" i="9" s="1"/>
  <c r="Q305" i="9" s="1"/>
  <c r="DG276" i="9"/>
  <c r="DH276" i="9" s="1"/>
  <c r="AF304" i="9" s="1"/>
  <c r="DD276" i="9"/>
  <c r="DE276" i="9" s="1"/>
  <c r="P304" i="9" s="1"/>
  <c r="CX276" i="9"/>
  <c r="CY276" i="9" s="1"/>
  <c r="CU276" i="9"/>
  <c r="CV276" i="9" s="1"/>
  <c r="O304" i="9" s="1"/>
  <c r="CO276" i="9"/>
  <c r="CP276" i="9" s="1"/>
  <c r="AD304" i="9" s="1"/>
  <c r="CL276" i="9"/>
  <c r="CM276" i="9" s="1"/>
  <c r="N304" i="9" s="1"/>
  <c r="CF276" i="9"/>
  <c r="CG276" i="9" s="1"/>
  <c r="AC304" i="9" s="1"/>
  <c r="CC276" i="9"/>
  <c r="CD276" i="9" s="1"/>
  <c r="M304" i="9" s="1"/>
  <c r="BW276" i="9"/>
  <c r="BX276" i="9" s="1"/>
  <c r="AB304" i="9" s="1"/>
  <c r="BT276" i="9"/>
  <c r="BU276" i="9" s="1"/>
  <c r="L304" i="9" s="1"/>
  <c r="BN276" i="9"/>
  <c r="BO276" i="9" s="1"/>
  <c r="AA304" i="9" s="1"/>
  <c r="BK276" i="9"/>
  <c r="BL276" i="9" s="1"/>
  <c r="K304" i="9" s="1"/>
  <c r="BE276" i="9"/>
  <c r="BF276" i="9" s="1"/>
  <c r="Z304" i="9" s="1"/>
  <c r="BB276" i="9"/>
  <c r="BC276" i="9" s="1"/>
  <c r="J304" i="9" s="1"/>
  <c r="AV276" i="9"/>
  <c r="AW276" i="9" s="1"/>
  <c r="Y304" i="9" s="1"/>
  <c r="AS276" i="9"/>
  <c r="AT276" i="9" s="1"/>
  <c r="I304" i="9" s="1"/>
  <c r="AM276" i="9"/>
  <c r="AN276" i="9" s="1"/>
  <c r="X304" i="9" s="1"/>
  <c r="AJ276" i="9"/>
  <c r="AK276" i="9" s="1"/>
  <c r="H304" i="9" s="1"/>
  <c r="AD276" i="9"/>
  <c r="AE276" i="9" s="1"/>
  <c r="W304" i="9" s="1"/>
  <c r="AA276" i="9"/>
  <c r="AB276" i="9" s="1"/>
  <c r="G304" i="9" s="1"/>
  <c r="U276" i="9"/>
  <c r="V276" i="9" s="1"/>
  <c r="V304" i="9" s="1"/>
  <c r="R276" i="9"/>
  <c r="S276" i="9" s="1"/>
  <c r="F304" i="9" s="1"/>
  <c r="L276" i="9"/>
  <c r="M276" i="9" s="1"/>
  <c r="U304" i="9" s="1"/>
  <c r="AG304" i="9" s="1"/>
  <c r="I276" i="9"/>
  <c r="J276" i="9" s="1"/>
  <c r="E304" i="9" s="1"/>
  <c r="Q304" i="9" s="1"/>
  <c r="DG275" i="9"/>
  <c r="DH275" i="9" s="1"/>
  <c r="AF303" i="9" s="1"/>
  <c r="DD275" i="9"/>
  <c r="DE275" i="9" s="1"/>
  <c r="P303" i="9" s="1"/>
  <c r="CX275" i="9"/>
  <c r="CY275" i="9" s="1"/>
  <c r="CU275" i="9"/>
  <c r="CV275" i="9" s="1"/>
  <c r="O303" i="9" s="1"/>
  <c r="CO275" i="9"/>
  <c r="CP275" i="9" s="1"/>
  <c r="AD303" i="9" s="1"/>
  <c r="CL275" i="9"/>
  <c r="CM275" i="9" s="1"/>
  <c r="N303" i="9" s="1"/>
  <c r="CF275" i="9"/>
  <c r="CG275" i="9" s="1"/>
  <c r="AC303" i="9" s="1"/>
  <c r="CC275" i="9"/>
  <c r="CD275" i="9" s="1"/>
  <c r="M303" i="9" s="1"/>
  <c r="BW275" i="9"/>
  <c r="BX275" i="9" s="1"/>
  <c r="AB303" i="9" s="1"/>
  <c r="BT275" i="9"/>
  <c r="BU275" i="9" s="1"/>
  <c r="L303" i="9" s="1"/>
  <c r="BN275" i="9"/>
  <c r="BO275" i="9" s="1"/>
  <c r="AA303" i="9" s="1"/>
  <c r="BK275" i="9"/>
  <c r="BL275" i="9" s="1"/>
  <c r="K303" i="9" s="1"/>
  <c r="BE275" i="9"/>
  <c r="BF275" i="9" s="1"/>
  <c r="Z303" i="9" s="1"/>
  <c r="BB275" i="9"/>
  <c r="BC275" i="9" s="1"/>
  <c r="J303" i="9" s="1"/>
  <c r="AV275" i="9"/>
  <c r="AW275" i="9" s="1"/>
  <c r="Y303" i="9" s="1"/>
  <c r="AS275" i="9"/>
  <c r="AT275" i="9" s="1"/>
  <c r="I303" i="9" s="1"/>
  <c r="AM275" i="9"/>
  <c r="AN275" i="9" s="1"/>
  <c r="X303" i="9" s="1"/>
  <c r="AJ275" i="9"/>
  <c r="AK275" i="9" s="1"/>
  <c r="H303" i="9" s="1"/>
  <c r="AD275" i="9"/>
  <c r="AE275" i="9" s="1"/>
  <c r="W303" i="9" s="1"/>
  <c r="AA275" i="9"/>
  <c r="AB275" i="9" s="1"/>
  <c r="G303" i="9" s="1"/>
  <c r="U275" i="9"/>
  <c r="V275" i="9" s="1"/>
  <c r="V303" i="9" s="1"/>
  <c r="R275" i="9"/>
  <c r="S275" i="9" s="1"/>
  <c r="F303" i="9" s="1"/>
  <c r="L275" i="9"/>
  <c r="M275" i="9" s="1"/>
  <c r="U303" i="9" s="1"/>
  <c r="AG303" i="9" s="1"/>
  <c r="I275" i="9"/>
  <c r="J275" i="9" s="1"/>
  <c r="E303" i="9" s="1"/>
  <c r="Q303" i="9" s="1"/>
  <c r="DG274" i="9"/>
  <c r="DH274" i="9" s="1"/>
  <c r="AF302" i="9" s="1"/>
  <c r="DD274" i="9"/>
  <c r="DE274" i="9" s="1"/>
  <c r="P302" i="9" s="1"/>
  <c r="CX274" i="9"/>
  <c r="CY274" i="9" s="1"/>
  <c r="CU274" i="9"/>
  <c r="CV274" i="9" s="1"/>
  <c r="O302" i="9" s="1"/>
  <c r="CO274" i="9"/>
  <c r="CP274" i="9" s="1"/>
  <c r="AD302" i="9" s="1"/>
  <c r="CL274" i="9"/>
  <c r="CM274" i="9" s="1"/>
  <c r="N302" i="9" s="1"/>
  <c r="CF274" i="9"/>
  <c r="CG274" i="9" s="1"/>
  <c r="AC302" i="9" s="1"/>
  <c r="CC274" i="9"/>
  <c r="CD274" i="9" s="1"/>
  <c r="M302" i="9" s="1"/>
  <c r="BW274" i="9"/>
  <c r="BX274" i="9" s="1"/>
  <c r="AB302" i="9" s="1"/>
  <c r="BT274" i="9"/>
  <c r="BU274" i="9" s="1"/>
  <c r="L302" i="9" s="1"/>
  <c r="BN274" i="9"/>
  <c r="BO274" i="9" s="1"/>
  <c r="AA302" i="9" s="1"/>
  <c r="BK274" i="9"/>
  <c r="BL274" i="9" s="1"/>
  <c r="K302" i="9" s="1"/>
  <c r="BE274" i="9"/>
  <c r="BF274" i="9" s="1"/>
  <c r="Z302" i="9" s="1"/>
  <c r="BB274" i="9"/>
  <c r="BC274" i="9" s="1"/>
  <c r="J302" i="9" s="1"/>
  <c r="AV274" i="9"/>
  <c r="AW274" i="9" s="1"/>
  <c r="Y302" i="9" s="1"/>
  <c r="AS274" i="9"/>
  <c r="AT274" i="9" s="1"/>
  <c r="I302" i="9" s="1"/>
  <c r="AM274" i="9"/>
  <c r="AN274" i="9" s="1"/>
  <c r="X302" i="9" s="1"/>
  <c r="AJ274" i="9"/>
  <c r="AK274" i="9" s="1"/>
  <c r="H302" i="9" s="1"/>
  <c r="AD274" i="9"/>
  <c r="AE274" i="9" s="1"/>
  <c r="W302" i="9" s="1"/>
  <c r="AA274" i="9"/>
  <c r="AB274" i="9" s="1"/>
  <c r="G302" i="9" s="1"/>
  <c r="U274" i="9"/>
  <c r="V274" i="9" s="1"/>
  <c r="V302" i="9" s="1"/>
  <c r="R274" i="9"/>
  <c r="S274" i="9" s="1"/>
  <c r="F302" i="9" s="1"/>
  <c r="L274" i="9"/>
  <c r="M274" i="9" s="1"/>
  <c r="U302" i="9" s="1"/>
  <c r="AG302" i="9" s="1"/>
  <c r="I274" i="9"/>
  <c r="J274" i="9" s="1"/>
  <c r="E302" i="9" s="1"/>
  <c r="Q302" i="9" s="1"/>
  <c r="DG273" i="9"/>
  <c r="DH273" i="9" s="1"/>
  <c r="AF301" i="9" s="1"/>
  <c r="DD273" i="9"/>
  <c r="DE273" i="9" s="1"/>
  <c r="P301" i="9" s="1"/>
  <c r="CX273" i="9"/>
  <c r="CY273" i="9" s="1"/>
  <c r="CU273" i="9"/>
  <c r="CV273" i="9" s="1"/>
  <c r="O301" i="9" s="1"/>
  <c r="CO273" i="9"/>
  <c r="CP273" i="9" s="1"/>
  <c r="AD301" i="9" s="1"/>
  <c r="CL273" i="9"/>
  <c r="CM273" i="9" s="1"/>
  <c r="N301" i="9" s="1"/>
  <c r="CF273" i="9"/>
  <c r="CG273" i="9" s="1"/>
  <c r="AC301" i="9" s="1"/>
  <c r="CC273" i="9"/>
  <c r="CD273" i="9" s="1"/>
  <c r="M301" i="9" s="1"/>
  <c r="BW273" i="9"/>
  <c r="BX273" i="9" s="1"/>
  <c r="AB301" i="9" s="1"/>
  <c r="BT273" i="9"/>
  <c r="BU273" i="9" s="1"/>
  <c r="L301" i="9" s="1"/>
  <c r="BN273" i="9"/>
  <c r="BO273" i="9" s="1"/>
  <c r="AA301" i="9" s="1"/>
  <c r="BK273" i="9"/>
  <c r="BL273" i="9" s="1"/>
  <c r="K301" i="9" s="1"/>
  <c r="BE273" i="9"/>
  <c r="BF273" i="9" s="1"/>
  <c r="Z301" i="9" s="1"/>
  <c r="BB273" i="9"/>
  <c r="BC273" i="9" s="1"/>
  <c r="J301" i="9" s="1"/>
  <c r="AV273" i="9"/>
  <c r="AW273" i="9" s="1"/>
  <c r="Y301" i="9" s="1"/>
  <c r="AS273" i="9"/>
  <c r="AT273" i="9" s="1"/>
  <c r="I301" i="9" s="1"/>
  <c r="AM273" i="9"/>
  <c r="AN273" i="9" s="1"/>
  <c r="X301" i="9" s="1"/>
  <c r="AJ273" i="9"/>
  <c r="AK273" i="9" s="1"/>
  <c r="H301" i="9" s="1"/>
  <c r="AD273" i="9"/>
  <c r="AE273" i="9" s="1"/>
  <c r="W301" i="9" s="1"/>
  <c r="AA273" i="9"/>
  <c r="AB273" i="9" s="1"/>
  <c r="G301" i="9" s="1"/>
  <c r="U273" i="9"/>
  <c r="V273" i="9" s="1"/>
  <c r="V301" i="9" s="1"/>
  <c r="R273" i="9"/>
  <c r="S273" i="9" s="1"/>
  <c r="F301" i="9" s="1"/>
  <c r="L273" i="9"/>
  <c r="M273" i="9" s="1"/>
  <c r="U301" i="9" s="1"/>
  <c r="AG301" i="9" s="1"/>
  <c r="I273" i="9"/>
  <c r="J273" i="9" s="1"/>
  <c r="E301" i="9" s="1"/>
  <c r="Q301" i="9" s="1"/>
  <c r="DG272" i="9"/>
  <c r="DH272" i="9" s="1"/>
  <c r="AF300" i="9" s="1"/>
  <c r="DE272" i="9"/>
  <c r="P300" i="9" s="1"/>
  <c r="CX272" i="9"/>
  <c r="CY272" i="9" s="1"/>
  <c r="CU272" i="9"/>
  <c r="CV272" i="9" s="1"/>
  <c r="O300" i="9" s="1"/>
  <c r="CO272" i="9"/>
  <c r="CP272" i="9" s="1"/>
  <c r="AD300" i="9" s="1"/>
  <c r="CL272" i="9"/>
  <c r="CM272" i="9" s="1"/>
  <c r="N300" i="9" s="1"/>
  <c r="CF272" i="9"/>
  <c r="CG272" i="9" s="1"/>
  <c r="AC300" i="9" s="1"/>
  <c r="CC272" i="9"/>
  <c r="CD272" i="9" s="1"/>
  <c r="M300" i="9" s="1"/>
  <c r="BW272" i="9"/>
  <c r="BX272" i="9" s="1"/>
  <c r="AB300" i="9" s="1"/>
  <c r="BT272" i="9"/>
  <c r="BU272" i="9" s="1"/>
  <c r="L300" i="9" s="1"/>
  <c r="BN272" i="9"/>
  <c r="BO272" i="9" s="1"/>
  <c r="AA300" i="9" s="1"/>
  <c r="BK272" i="9"/>
  <c r="BL272" i="9" s="1"/>
  <c r="K300" i="9" s="1"/>
  <c r="BE272" i="9"/>
  <c r="BF272" i="9" s="1"/>
  <c r="Z300" i="9" s="1"/>
  <c r="BB272" i="9"/>
  <c r="BC272" i="9" s="1"/>
  <c r="J300" i="9" s="1"/>
  <c r="AV272" i="9"/>
  <c r="AW272" i="9" s="1"/>
  <c r="Y300" i="9" s="1"/>
  <c r="AS272" i="9"/>
  <c r="AT272" i="9" s="1"/>
  <c r="I300" i="9" s="1"/>
  <c r="AM272" i="9"/>
  <c r="AN272" i="9" s="1"/>
  <c r="X300" i="9" s="1"/>
  <c r="AJ272" i="9"/>
  <c r="AK272" i="9" s="1"/>
  <c r="H300" i="9" s="1"/>
  <c r="AD272" i="9"/>
  <c r="AE272" i="9" s="1"/>
  <c r="W300" i="9" s="1"/>
  <c r="AA272" i="9"/>
  <c r="AB272" i="9" s="1"/>
  <c r="G300" i="9" s="1"/>
  <c r="U272" i="9"/>
  <c r="V272" i="9" s="1"/>
  <c r="V300" i="9" s="1"/>
  <c r="R272" i="9"/>
  <c r="S272" i="9" s="1"/>
  <c r="F300" i="9" s="1"/>
  <c r="L272" i="9"/>
  <c r="M272" i="9" s="1"/>
  <c r="U300" i="9" s="1"/>
  <c r="AG300" i="9" s="1"/>
  <c r="I272" i="9"/>
  <c r="J272" i="9" s="1"/>
  <c r="E300" i="9" s="1"/>
  <c r="Q300" i="9" s="1"/>
  <c r="DG271" i="9"/>
  <c r="DH271" i="9" s="1"/>
  <c r="AF299" i="9" s="1"/>
  <c r="DD271" i="9"/>
  <c r="DE271" i="9" s="1"/>
  <c r="P299" i="9" s="1"/>
  <c r="CX271" i="9"/>
  <c r="CY271" i="9" s="1"/>
  <c r="CU271" i="9"/>
  <c r="CV271" i="9" s="1"/>
  <c r="O299" i="9" s="1"/>
  <c r="CO271" i="9"/>
  <c r="CP271" i="9" s="1"/>
  <c r="AD299" i="9" s="1"/>
  <c r="CL271" i="9"/>
  <c r="CM271" i="9" s="1"/>
  <c r="N299" i="9" s="1"/>
  <c r="CF271" i="9"/>
  <c r="CG271" i="9" s="1"/>
  <c r="AC299" i="9" s="1"/>
  <c r="CC271" i="9"/>
  <c r="CD271" i="9" s="1"/>
  <c r="M299" i="9" s="1"/>
  <c r="BW271" i="9"/>
  <c r="BX271" i="9" s="1"/>
  <c r="AB299" i="9" s="1"/>
  <c r="BT271" i="9"/>
  <c r="BU271" i="9" s="1"/>
  <c r="L299" i="9" s="1"/>
  <c r="BN271" i="9"/>
  <c r="BO271" i="9" s="1"/>
  <c r="AA299" i="9" s="1"/>
  <c r="BK271" i="9"/>
  <c r="BL271" i="9" s="1"/>
  <c r="K299" i="9" s="1"/>
  <c r="BE271" i="9"/>
  <c r="BF271" i="9" s="1"/>
  <c r="Z299" i="9" s="1"/>
  <c r="BB271" i="9"/>
  <c r="BC271" i="9" s="1"/>
  <c r="J299" i="9" s="1"/>
  <c r="AV271" i="9"/>
  <c r="AW271" i="9" s="1"/>
  <c r="Y299" i="9" s="1"/>
  <c r="AS271" i="9"/>
  <c r="AT271" i="9" s="1"/>
  <c r="I299" i="9" s="1"/>
  <c r="AM271" i="9"/>
  <c r="AN271" i="9" s="1"/>
  <c r="X299" i="9" s="1"/>
  <c r="AJ271" i="9"/>
  <c r="AK271" i="9" s="1"/>
  <c r="H299" i="9" s="1"/>
  <c r="AD271" i="9"/>
  <c r="AE271" i="9" s="1"/>
  <c r="W299" i="9" s="1"/>
  <c r="AA271" i="9"/>
  <c r="AB271" i="9" s="1"/>
  <c r="G299" i="9" s="1"/>
  <c r="U271" i="9"/>
  <c r="V271" i="9" s="1"/>
  <c r="V299" i="9" s="1"/>
  <c r="R271" i="9"/>
  <c r="S271" i="9" s="1"/>
  <c r="F299" i="9" s="1"/>
  <c r="L271" i="9"/>
  <c r="M271" i="9" s="1"/>
  <c r="U299" i="9" s="1"/>
  <c r="AG299" i="9" s="1"/>
  <c r="I271" i="9"/>
  <c r="J271" i="9" s="1"/>
  <c r="E299" i="9" s="1"/>
  <c r="Q299" i="9" s="1"/>
  <c r="DG270" i="9"/>
  <c r="DH270" i="9" s="1"/>
  <c r="AF298" i="9" s="1"/>
  <c r="DD270" i="9"/>
  <c r="DE270" i="9" s="1"/>
  <c r="P298" i="9" s="1"/>
  <c r="CX270" i="9"/>
  <c r="CY270" i="9" s="1"/>
  <c r="CU270" i="9"/>
  <c r="CV270" i="9" s="1"/>
  <c r="O298" i="9" s="1"/>
  <c r="CO270" i="9"/>
  <c r="CP270" i="9" s="1"/>
  <c r="AD298" i="9" s="1"/>
  <c r="CL270" i="9"/>
  <c r="CM270" i="9" s="1"/>
  <c r="N298" i="9" s="1"/>
  <c r="CF270" i="9"/>
  <c r="CG270" i="9" s="1"/>
  <c r="AC298" i="9" s="1"/>
  <c r="CC270" i="9"/>
  <c r="CD270" i="9" s="1"/>
  <c r="M298" i="9" s="1"/>
  <c r="BW270" i="9"/>
  <c r="BX270" i="9" s="1"/>
  <c r="AB298" i="9" s="1"/>
  <c r="BT270" i="9"/>
  <c r="BU270" i="9" s="1"/>
  <c r="L298" i="9" s="1"/>
  <c r="BN270" i="9"/>
  <c r="BO270" i="9" s="1"/>
  <c r="AA298" i="9" s="1"/>
  <c r="BK270" i="9"/>
  <c r="BL270" i="9" s="1"/>
  <c r="K298" i="9" s="1"/>
  <c r="BE270" i="9"/>
  <c r="BF270" i="9" s="1"/>
  <c r="Z298" i="9" s="1"/>
  <c r="BB270" i="9"/>
  <c r="BC270" i="9" s="1"/>
  <c r="J298" i="9" s="1"/>
  <c r="AV270" i="9"/>
  <c r="AW270" i="9" s="1"/>
  <c r="Y298" i="9" s="1"/>
  <c r="AS270" i="9"/>
  <c r="AT270" i="9" s="1"/>
  <c r="I298" i="9" s="1"/>
  <c r="AM270" i="9"/>
  <c r="AN270" i="9" s="1"/>
  <c r="X298" i="9" s="1"/>
  <c r="AJ270" i="9"/>
  <c r="AK270" i="9" s="1"/>
  <c r="H298" i="9" s="1"/>
  <c r="AD270" i="9"/>
  <c r="AE270" i="9" s="1"/>
  <c r="W298" i="9" s="1"/>
  <c r="AA270" i="9"/>
  <c r="AB270" i="9" s="1"/>
  <c r="G298" i="9" s="1"/>
  <c r="U270" i="9"/>
  <c r="V270" i="9" s="1"/>
  <c r="V298" i="9" s="1"/>
  <c r="R270" i="9"/>
  <c r="S270" i="9" s="1"/>
  <c r="F298" i="9" s="1"/>
  <c r="L270" i="9"/>
  <c r="M270" i="9" s="1"/>
  <c r="U298" i="9" s="1"/>
  <c r="AG298" i="9" s="1"/>
  <c r="I270" i="9"/>
  <c r="J270" i="9" s="1"/>
  <c r="E298" i="9" s="1"/>
  <c r="Q298" i="9" s="1"/>
  <c r="DG269" i="9"/>
  <c r="DH269" i="9" s="1"/>
  <c r="AF297" i="9" s="1"/>
  <c r="DD269" i="9"/>
  <c r="DE269" i="9" s="1"/>
  <c r="P297" i="9" s="1"/>
  <c r="CX269" i="9"/>
  <c r="CY269" i="9" s="1"/>
  <c r="CU269" i="9"/>
  <c r="CV269" i="9" s="1"/>
  <c r="O297" i="9" s="1"/>
  <c r="CO269" i="9"/>
  <c r="CP269" i="9" s="1"/>
  <c r="AD297" i="9" s="1"/>
  <c r="CL269" i="9"/>
  <c r="CM269" i="9" s="1"/>
  <c r="N297" i="9" s="1"/>
  <c r="CF269" i="9"/>
  <c r="CG269" i="9" s="1"/>
  <c r="AC297" i="9" s="1"/>
  <c r="CC269" i="9"/>
  <c r="CD269" i="9" s="1"/>
  <c r="M297" i="9" s="1"/>
  <c r="BW269" i="9"/>
  <c r="BX269" i="9" s="1"/>
  <c r="AB297" i="9" s="1"/>
  <c r="BT269" i="9"/>
  <c r="BU269" i="9" s="1"/>
  <c r="L297" i="9" s="1"/>
  <c r="BN269" i="9"/>
  <c r="BO269" i="9" s="1"/>
  <c r="AA297" i="9" s="1"/>
  <c r="BK269" i="9"/>
  <c r="BL269" i="9" s="1"/>
  <c r="K297" i="9" s="1"/>
  <c r="BE269" i="9"/>
  <c r="BF269" i="9" s="1"/>
  <c r="Z297" i="9" s="1"/>
  <c r="BB269" i="9"/>
  <c r="BC269" i="9" s="1"/>
  <c r="J297" i="9" s="1"/>
  <c r="AV269" i="9"/>
  <c r="AW269" i="9" s="1"/>
  <c r="Y297" i="9" s="1"/>
  <c r="AS269" i="9"/>
  <c r="AT269" i="9" s="1"/>
  <c r="I297" i="9" s="1"/>
  <c r="AM269" i="9"/>
  <c r="AN269" i="9" s="1"/>
  <c r="X297" i="9" s="1"/>
  <c r="AJ269" i="9"/>
  <c r="AK269" i="9" s="1"/>
  <c r="H297" i="9" s="1"/>
  <c r="AD269" i="9"/>
  <c r="AE269" i="9" s="1"/>
  <c r="W297" i="9" s="1"/>
  <c r="AA269" i="9"/>
  <c r="AB269" i="9" s="1"/>
  <c r="G297" i="9" s="1"/>
  <c r="U269" i="9"/>
  <c r="V269" i="9" s="1"/>
  <c r="V297" i="9" s="1"/>
  <c r="R269" i="9"/>
  <c r="S269" i="9" s="1"/>
  <c r="F297" i="9" s="1"/>
  <c r="L269" i="9"/>
  <c r="M269" i="9" s="1"/>
  <c r="U297" i="9" s="1"/>
  <c r="AG297" i="9" s="1"/>
  <c r="I269" i="9"/>
  <c r="J269" i="9" s="1"/>
  <c r="E297" i="9" s="1"/>
  <c r="Q297" i="9" s="1"/>
  <c r="DG268" i="9"/>
  <c r="DH268" i="9" s="1"/>
  <c r="AF296" i="9" s="1"/>
  <c r="DD268" i="9"/>
  <c r="DE268" i="9" s="1"/>
  <c r="P296" i="9" s="1"/>
  <c r="CX268" i="9"/>
  <c r="CY268" i="9" s="1"/>
  <c r="CU268" i="9"/>
  <c r="CV268" i="9" s="1"/>
  <c r="O296" i="9" s="1"/>
  <c r="CO268" i="9"/>
  <c r="CP268" i="9" s="1"/>
  <c r="AD296" i="9" s="1"/>
  <c r="CL268" i="9"/>
  <c r="CM268" i="9" s="1"/>
  <c r="N296" i="9" s="1"/>
  <c r="CF268" i="9"/>
  <c r="CG268" i="9" s="1"/>
  <c r="AC296" i="9" s="1"/>
  <c r="CC268" i="9"/>
  <c r="CD268" i="9" s="1"/>
  <c r="M296" i="9" s="1"/>
  <c r="BW268" i="9"/>
  <c r="BX268" i="9" s="1"/>
  <c r="AB296" i="9" s="1"/>
  <c r="BT268" i="9"/>
  <c r="BU268" i="9" s="1"/>
  <c r="L296" i="9" s="1"/>
  <c r="BN268" i="9"/>
  <c r="BO268" i="9" s="1"/>
  <c r="AA296" i="9" s="1"/>
  <c r="BK268" i="9"/>
  <c r="BL268" i="9" s="1"/>
  <c r="K296" i="9" s="1"/>
  <c r="BE268" i="9"/>
  <c r="BF268" i="9" s="1"/>
  <c r="Z296" i="9" s="1"/>
  <c r="BB268" i="9"/>
  <c r="BC268" i="9" s="1"/>
  <c r="J296" i="9" s="1"/>
  <c r="AV268" i="9"/>
  <c r="AW268" i="9" s="1"/>
  <c r="Y296" i="9" s="1"/>
  <c r="AS268" i="9"/>
  <c r="AT268" i="9" s="1"/>
  <c r="I296" i="9" s="1"/>
  <c r="AM268" i="9"/>
  <c r="AN268" i="9" s="1"/>
  <c r="X296" i="9" s="1"/>
  <c r="AJ268" i="9"/>
  <c r="AK268" i="9" s="1"/>
  <c r="H296" i="9" s="1"/>
  <c r="AD268" i="9"/>
  <c r="AE268" i="9" s="1"/>
  <c r="W296" i="9" s="1"/>
  <c r="AA268" i="9"/>
  <c r="AB268" i="9" s="1"/>
  <c r="G296" i="9" s="1"/>
  <c r="U268" i="9"/>
  <c r="V268" i="9" s="1"/>
  <c r="V296" i="9" s="1"/>
  <c r="R268" i="9"/>
  <c r="S268" i="9" s="1"/>
  <c r="F296" i="9" s="1"/>
  <c r="L268" i="9"/>
  <c r="M268" i="9" s="1"/>
  <c r="U296" i="9" s="1"/>
  <c r="AG296" i="9" s="1"/>
  <c r="I268" i="9"/>
  <c r="J268" i="9" s="1"/>
  <c r="E296" i="9" s="1"/>
  <c r="Q296" i="9" s="1"/>
  <c r="DG267" i="9"/>
  <c r="DH267" i="9" s="1"/>
  <c r="AF295" i="9" s="1"/>
  <c r="DD267" i="9"/>
  <c r="DE267" i="9" s="1"/>
  <c r="P295" i="9" s="1"/>
  <c r="CX267" i="9"/>
  <c r="CY267" i="9" s="1"/>
  <c r="CU267" i="9"/>
  <c r="CV267" i="9" s="1"/>
  <c r="O295" i="9" s="1"/>
  <c r="CO267" i="9"/>
  <c r="CP267" i="9" s="1"/>
  <c r="AD295" i="9" s="1"/>
  <c r="CL267" i="9"/>
  <c r="CM267" i="9" s="1"/>
  <c r="N295" i="9" s="1"/>
  <c r="CF267" i="9"/>
  <c r="CG267" i="9" s="1"/>
  <c r="AC295" i="9" s="1"/>
  <c r="CC267" i="9"/>
  <c r="CD267" i="9" s="1"/>
  <c r="M295" i="9" s="1"/>
  <c r="BW267" i="9"/>
  <c r="BX267" i="9" s="1"/>
  <c r="AB295" i="9" s="1"/>
  <c r="BT267" i="9"/>
  <c r="BU267" i="9" s="1"/>
  <c r="L295" i="9" s="1"/>
  <c r="BN267" i="9"/>
  <c r="BO267" i="9" s="1"/>
  <c r="AA295" i="9" s="1"/>
  <c r="BK267" i="9"/>
  <c r="BL267" i="9" s="1"/>
  <c r="K295" i="9" s="1"/>
  <c r="BE267" i="9"/>
  <c r="BF267" i="9" s="1"/>
  <c r="Z295" i="9" s="1"/>
  <c r="BB267" i="9"/>
  <c r="BC267" i="9" s="1"/>
  <c r="J295" i="9" s="1"/>
  <c r="AV267" i="9"/>
  <c r="AW267" i="9" s="1"/>
  <c r="Y295" i="9" s="1"/>
  <c r="AS267" i="9"/>
  <c r="AT267" i="9" s="1"/>
  <c r="I295" i="9" s="1"/>
  <c r="AM267" i="9"/>
  <c r="AN267" i="9" s="1"/>
  <c r="X295" i="9" s="1"/>
  <c r="AJ267" i="9"/>
  <c r="AK267" i="9" s="1"/>
  <c r="H295" i="9" s="1"/>
  <c r="AD267" i="9"/>
  <c r="AE267" i="9" s="1"/>
  <c r="W295" i="9" s="1"/>
  <c r="AA267" i="9"/>
  <c r="AB267" i="9" s="1"/>
  <c r="G295" i="9" s="1"/>
  <c r="U267" i="9"/>
  <c r="V267" i="9" s="1"/>
  <c r="V295" i="9" s="1"/>
  <c r="R267" i="9"/>
  <c r="S267" i="9" s="1"/>
  <c r="F295" i="9" s="1"/>
  <c r="L267" i="9"/>
  <c r="M267" i="9" s="1"/>
  <c r="U295" i="9" s="1"/>
  <c r="AG295" i="9" s="1"/>
  <c r="I267" i="9"/>
  <c r="J267" i="9" s="1"/>
  <c r="E295" i="9" s="1"/>
  <c r="Q295" i="9" s="1"/>
  <c r="DG266" i="9"/>
  <c r="DH266" i="9" s="1"/>
  <c r="AF294" i="9" s="1"/>
  <c r="DD266" i="9"/>
  <c r="DE266" i="9" s="1"/>
  <c r="P294" i="9" s="1"/>
  <c r="CX266" i="9"/>
  <c r="CY266" i="9" s="1"/>
  <c r="CU266" i="9"/>
  <c r="CV266" i="9" s="1"/>
  <c r="O294" i="9" s="1"/>
  <c r="CO266" i="9"/>
  <c r="CP266" i="9" s="1"/>
  <c r="AD294" i="9" s="1"/>
  <c r="CL266" i="9"/>
  <c r="CM266" i="9" s="1"/>
  <c r="N294" i="9" s="1"/>
  <c r="CF266" i="9"/>
  <c r="CG266" i="9" s="1"/>
  <c r="AC294" i="9" s="1"/>
  <c r="CC266" i="9"/>
  <c r="CD266" i="9" s="1"/>
  <c r="M294" i="9" s="1"/>
  <c r="BW266" i="9"/>
  <c r="BX266" i="9" s="1"/>
  <c r="AB294" i="9" s="1"/>
  <c r="BT266" i="9"/>
  <c r="BU266" i="9" s="1"/>
  <c r="L294" i="9" s="1"/>
  <c r="BN266" i="9"/>
  <c r="BO266" i="9" s="1"/>
  <c r="AA294" i="9" s="1"/>
  <c r="BK266" i="9"/>
  <c r="BL266" i="9" s="1"/>
  <c r="K294" i="9" s="1"/>
  <c r="BE266" i="9"/>
  <c r="BF266" i="9" s="1"/>
  <c r="Z294" i="9" s="1"/>
  <c r="BB266" i="9"/>
  <c r="BC266" i="9" s="1"/>
  <c r="J294" i="9" s="1"/>
  <c r="AV266" i="9"/>
  <c r="AW266" i="9" s="1"/>
  <c r="Y294" i="9" s="1"/>
  <c r="AS266" i="9"/>
  <c r="AT266" i="9" s="1"/>
  <c r="I294" i="9" s="1"/>
  <c r="AM266" i="9"/>
  <c r="AN266" i="9" s="1"/>
  <c r="X294" i="9" s="1"/>
  <c r="AJ266" i="9"/>
  <c r="AK266" i="9" s="1"/>
  <c r="H294" i="9" s="1"/>
  <c r="AD266" i="9"/>
  <c r="AE266" i="9" s="1"/>
  <c r="W294" i="9" s="1"/>
  <c r="AA266" i="9"/>
  <c r="AB266" i="9" s="1"/>
  <c r="G294" i="9" s="1"/>
  <c r="U266" i="9"/>
  <c r="V266" i="9" s="1"/>
  <c r="V294" i="9" s="1"/>
  <c r="R266" i="9"/>
  <c r="S266" i="9" s="1"/>
  <c r="F294" i="9" s="1"/>
  <c r="L266" i="9"/>
  <c r="M266" i="9" s="1"/>
  <c r="U294" i="9" s="1"/>
  <c r="AG294" i="9" s="1"/>
  <c r="I266" i="9"/>
  <c r="J266" i="9" s="1"/>
  <c r="E294" i="9" s="1"/>
  <c r="Q294" i="9" s="1"/>
  <c r="DG265" i="9"/>
  <c r="DH265" i="9" s="1"/>
  <c r="AF293" i="9" s="1"/>
  <c r="DD265" i="9"/>
  <c r="DE265" i="9" s="1"/>
  <c r="P293" i="9" s="1"/>
  <c r="CX265" i="9"/>
  <c r="CY265" i="9" s="1"/>
  <c r="CU265" i="9"/>
  <c r="CV265" i="9" s="1"/>
  <c r="O293" i="9" s="1"/>
  <c r="CO265" i="9"/>
  <c r="CP265" i="9" s="1"/>
  <c r="AD293" i="9" s="1"/>
  <c r="CL265" i="9"/>
  <c r="CM265" i="9" s="1"/>
  <c r="N293" i="9" s="1"/>
  <c r="CF265" i="9"/>
  <c r="CG265" i="9" s="1"/>
  <c r="AC293" i="9" s="1"/>
  <c r="CC265" i="9"/>
  <c r="CD265" i="9" s="1"/>
  <c r="M293" i="9" s="1"/>
  <c r="BW265" i="9"/>
  <c r="BX265" i="9" s="1"/>
  <c r="AB293" i="9" s="1"/>
  <c r="BT265" i="9"/>
  <c r="BU265" i="9" s="1"/>
  <c r="L293" i="9" s="1"/>
  <c r="BN265" i="9"/>
  <c r="BO265" i="9" s="1"/>
  <c r="AA293" i="9" s="1"/>
  <c r="BK265" i="9"/>
  <c r="BL265" i="9" s="1"/>
  <c r="K293" i="9" s="1"/>
  <c r="BE265" i="9"/>
  <c r="BF265" i="9" s="1"/>
  <c r="Z293" i="9" s="1"/>
  <c r="BB265" i="9"/>
  <c r="BC265" i="9" s="1"/>
  <c r="J293" i="9" s="1"/>
  <c r="AV265" i="9"/>
  <c r="AW265" i="9" s="1"/>
  <c r="Y293" i="9" s="1"/>
  <c r="AS265" i="9"/>
  <c r="AT265" i="9" s="1"/>
  <c r="I293" i="9" s="1"/>
  <c r="AM265" i="9"/>
  <c r="AN265" i="9" s="1"/>
  <c r="X293" i="9" s="1"/>
  <c r="AJ265" i="9"/>
  <c r="AK265" i="9" s="1"/>
  <c r="H293" i="9" s="1"/>
  <c r="AD265" i="9"/>
  <c r="AE265" i="9" s="1"/>
  <c r="W293" i="9" s="1"/>
  <c r="AA265" i="9"/>
  <c r="AB265" i="9" s="1"/>
  <c r="G293" i="9" s="1"/>
  <c r="U265" i="9"/>
  <c r="V265" i="9" s="1"/>
  <c r="V293" i="9" s="1"/>
  <c r="R265" i="9"/>
  <c r="S265" i="9" s="1"/>
  <c r="F293" i="9" s="1"/>
  <c r="L265" i="9"/>
  <c r="M265" i="9" s="1"/>
  <c r="U293" i="9" s="1"/>
  <c r="AG293" i="9" s="1"/>
  <c r="I265" i="9"/>
  <c r="J265" i="9" s="1"/>
  <c r="E293" i="9" s="1"/>
  <c r="Q293" i="9" s="1"/>
  <c r="DG264" i="9"/>
  <c r="DH264" i="9" s="1"/>
  <c r="AF292" i="9" s="1"/>
  <c r="DD264" i="9"/>
  <c r="DE264" i="9" s="1"/>
  <c r="P292" i="9" s="1"/>
  <c r="CX264" i="9"/>
  <c r="CY264" i="9" s="1"/>
  <c r="CU264" i="9"/>
  <c r="CV264" i="9" s="1"/>
  <c r="O292" i="9" s="1"/>
  <c r="CO264" i="9"/>
  <c r="CP264" i="9" s="1"/>
  <c r="AD292" i="9" s="1"/>
  <c r="CL264" i="9"/>
  <c r="CM264" i="9" s="1"/>
  <c r="N292" i="9" s="1"/>
  <c r="CF264" i="9"/>
  <c r="CG264" i="9" s="1"/>
  <c r="AC292" i="9" s="1"/>
  <c r="CC264" i="9"/>
  <c r="CD264" i="9" s="1"/>
  <c r="M292" i="9" s="1"/>
  <c r="BW264" i="9"/>
  <c r="BX264" i="9" s="1"/>
  <c r="AB292" i="9" s="1"/>
  <c r="BT264" i="9"/>
  <c r="BU264" i="9" s="1"/>
  <c r="L292" i="9" s="1"/>
  <c r="BN264" i="9"/>
  <c r="BO264" i="9" s="1"/>
  <c r="AA292" i="9" s="1"/>
  <c r="BK264" i="9"/>
  <c r="BL264" i="9" s="1"/>
  <c r="K292" i="9" s="1"/>
  <c r="BE264" i="9"/>
  <c r="BF264" i="9" s="1"/>
  <c r="Z292" i="9" s="1"/>
  <c r="BB264" i="9"/>
  <c r="BC264" i="9" s="1"/>
  <c r="J292" i="9" s="1"/>
  <c r="AV264" i="9"/>
  <c r="AW264" i="9" s="1"/>
  <c r="Y292" i="9" s="1"/>
  <c r="AS264" i="9"/>
  <c r="AT264" i="9" s="1"/>
  <c r="I292" i="9" s="1"/>
  <c r="AM264" i="9"/>
  <c r="AN264" i="9" s="1"/>
  <c r="X292" i="9" s="1"/>
  <c r="AJ264" i="9"/>
  <c r="AK264" i="9" s="1"/>
  <c r="H292" i="9" s="1"/>
  <c r="AD264" i="9"/>
  <c r="AE264" i="9" s="1"/>
  <c r="W292" i="9" s="1"/>
  <c r="AA264" i="9"/>
  <c r="AB264" i="9" s="1"/>
  <c r="G292" i="9" s="1"/>
  <c r="U264" i="9"/>
  <c r="V264" i="9" s="1"/>
  <c r="V292" i="9" s="1"/>
  <c r="R264" i="9"/>
  <c r="S264" i="9" s="1"/>
  <c r="F292" i="9" s="1"/>
  <c r="L264" i="9"/>
  <c r="M264" i="9" s="1"/>
  <c r="U292" i="9" s="1"/>
  <c r="AG292" i="9" s="1"/>
  <c r="I264" i="9"/>
  <c r="J264" i="9" s="1"/>
  <c r="E292" i="9" s="1"/>
  <c r="Q292" i="9" s="1"/>
  <c r="DG263" i="9"/>
  <c r="DH263" i="9" s="1"/>
  <c r="AF291" i="9" s="1"/>
  <c r="DD263" i="9"/>
  <c r="DE263" i="9" s="1"/>
  <c r="P291" i="9" s="1"/>
  <c r="CX263" i="9"/>
  <c r="CY263" i="9" s="1"/>
  <c r="CU263" i="9"/>
  <c r="CV263" i="9" s="1"/>
  <c r="O291" i="9" s="1"/>
  <c r="CO263" i="9"/>
  <c r="CP263" i="9" s="1"/>
  <c r="AD291" i="9" s="1"/>
  <c r="CL263" i="9"/>
  <c r="CM263" i="9" s="1"/>
  <c r="N291" i="9" s="1"/>
  <c r="CF263" i="9"/>
  <c r="CG263" i="9" s="1"/>
  <c r="AC291" i="9" s="1"/>
  <c r="CC263" i="9"/>
  <c r="CD263" i="9" s="1"/>
  <c r="M291" i="9" s="1"/>
  <c r="BW263" i="9"/>
  <c r="BX263" i="9" s="1"/>
  <c r="AB291" i="9" s="1"/>
  <c r="BT263" i="9"/>
  <c r="BU263" i="9" s="1"/>
  <c r="L291" i="9" s="1"/>
  <c r="BN263" i="9"/>
  <c r="BO263" i="9" s="1"/>
  <c r="AA291" i="9" s="1"/>
  <c r="BK263" i="9"/>
  <c r="BL263" i="9" s="1"/>
  <c r="K291" i="9" s="1"/>
  <c r="BE263" i="9"/>
  <c r="BF263" i="9" s="1"/>
  <c r="Z291" i="9" s="1"/>
  <c r="BB263" i="9"/>
  <c r="BC263" i="9" s="1"/>
  <c r="J291" i="9" s="1"/>
  <c r="AV263" i="9"/>
  <c r="AW263" i="9" s="1"/>
  <c r="Y291" i="9" s="1"/>
  <c r="AS263" i="9"/>
  <c r="AT263" i="9" s="1"/>
  <c r="I291" i="9" s="1"/>
  <c r="AM263" i="9"/>
  <c r="AN263" i="9" s="1"/>
  <c r="X291" i="9" s="1"/>
  <c r="AJ263" i="9"/>
  <c r="AK263" i="9" s="1"/>
  <c r="H291" i="9" s="1"/>
  <c r="AD263" i="9"/>
  <c r="AE263" i="9" s="1"/>
  <c r="W291" i="9" s="1"/>
  <c r="AA263" i="9"/>
  <c r="AB263" i="9" s="1"/>
  <c r="G291" i="9" s="1"/>
  <c r="U263" i="9"/>
  <c r="V263" i="9" s="1"/>
  <c r="V291" i="9" s="1"/>
  <c r="R263" i="9"/>
  <c r="S263" i="9" s="1"/>
  <c r="F291" i="9" s="1"/>
  <c r="L263" i="9"/>
  <c r="M263" i="9" s="1"/>
  <c r="U291" i="9" s="1"/>
  <c r="AG291" i="9" s="1"/>
  <c r="I263" i="9"/>
  <c r="J263" i="9" s="1"/>
  <c r="E291" i="9" s="1"/>
  <c r="Q291" i="9" s="1"/>
  <c r="DG262" i="9"/>
  <c r="DH262" i="9" s="1"/>
  <c r="AF290" i="9" s="1"/>
  <c r="DD262" i="9"/>
  <c r="DE262" i="9" s="1"/>
  <c r="P290" i="9" s="1"/>
  <c r="CX262" i="9"/>
  <c r="CY262" i="9" s="1"/>
  <c r="CU262" i="9"/>
  <c r="CV262" i="9" s="1"/>
  <c r="O290" i="9" s="1"/>
  <c r="CO262" i="9"/>
  <c r="CP262" i="9" s="1"/>
  <c r="AD290" i="9" s="1"/>
  <c r="CL262" i="9"/>
  <c r="CM262" i="9" s="1"/>
  <c r="N290" i="9" s="1"/>
  <c r="CF262" i="9"/>
  <c r="CG262" i="9" s="1"/>
  <c r="AC290" i="9" s="1"/>
  <c r="CC262" i="9"/>
  <c r="CD262" i="9" s="1"/>
  <c r="M290" i="9" s="1"/>
  <c r="BW262" i="9"/>
  <c r="BX262" i="9" s="1"/>
  <c r="AB290" i="9" s="1"/>
  <c r="BT262" i="9"/>
  <c r="BU262" i="9" s="1"/>
  <c r="L290" i="9" s="1"/>
  <c r="BN262" i="9"/>
  <c r="BO262" i="9" s="1"/>
  <c r="AA290" i="9" s="1"/>
  <c r="BK262" i="9"/>
  <c r="BL262" i="9" s="1"/>
  <c r="K290" i="9" s="1"/>
  <c r="BE262" i="9"/>
  <c r="BF262" i="9" s="1"/>
  <c r="Z290" i="9" s="1"/>
  <c r="BB262" i="9"/>
  <c r="BC262" i="9" s="1"/>
  <c r="J290" i="9" s="1"/>
  <c r="AV262" i="9"/>
  <c r="AW262" i="9" s="1"/>
  <c r="Y290" i="9" s="1"/>
  <c r="AS262" i="9"/>
  <c r="AT262" i="9" s="1"/>
  <c r="I290" i="9" s="1"/>
  <c r="AM262" i="9"/>
  <c r="AN262" i="9" s="1"/>
  <c r="X290" i="9" s="1"/>
  <c r="AJ262" i="9"/>
  <c r="AK262" i="9" s="1"/>
  <c r="H290" i="9" s="1"/>
  <c r="AD262" i="9"/>
  <c r="AE262" i="9" s="1"/>
  <c r="W290" i="9" s="1"/>
  <c r="AA262" i="9"/>
  <c r="AB262" i="9" s="1"/>
  <c r="G290" i="9" s="1"/>
  <c r="U262" i="9"/>
  <c r="V262" i="9" s="1"/>
  <c r="V290" i="9" s="1"/>
  <c r="R262" i="9"/>
  <c r="S262" i="9" s="1"/>
  <c r="F290" i="9" s="1"/>
  <c r="L262" i="9"/>
  <c r="M262" i="9" s="1"/>
  <c r="U290" i="9" s="1"/>
  <c r="AG290" i="9" s="1"/>
  <c r="I262" i="9"/>
  <c r="J262" i="9" s="1"/>
  <c r="E290" i="9" s="1"/>
  <c r="Q290" i="9" s="1"/>
  <c r="DG261" i="9"/>
  <c r="DH261" i="9" s="1"/>
  <c r="AF289" i="9" s="1"/>
  <c r="DD261" i="9"/>
  <c r="DE261" i="9" s="1"/>
  <c r="P289" i="9" s="1"/>
  <c r="CX261" i="9"/>
  <c r="CY261" i="9" s="1"/>
  <c r="CU261" i="9"/>
  <c r="CV261" i="9" s="1"/>
  <c r="O289" i="9" s="1"/>
  <c r="CO261" i="9"/>
  <c r="CP261" i="9" s="1"/>
  <c r="AD289" i="9" s="1"/>
  <c r="CL261" i="9"/>
  <c r="CM261" i="9" s="1"/>
  <c r="N289" i="9" s="1"/>
  <c r="CF261" i="9"/>
  <c r="CG261" i="9" s="1"/>
  <c r="AC289" i="9" s="1"/>
  <c r="CC261" i="9"/>
  <c r="CD261" i="9" s="1"/>
  <c r="M289" i="9" s="1"/>
  <c r="BW261" i="9"/>
  <c r="BX261" i="9" s="1"/>
  <c r="AB289" i="9" s="1"/>
  <c r="BT261" i="9"/>
  <c r="BU261" i="9" s="1"/>
  <c r="L289" i="9" s="1"/>
  <c r="BN261" i="9"/>
  <c r="BO261" i="9" s="1"/>
  <c r="AA289" i="9" s="1"/>
  <c r="BK261" i="9"/>
  <c r="BL261" i="9" s="1"/>
  <c r="K289" i="9" s="1"/>
  <c r="BE261" i="9"/>
  <c r="BF261" i="9" s="1"/>
  <c r="Z289" i="9" s="1"/>
  <c r="BB261" i="9"/>
  <c r="BC261" i="9" s="1"/>
  <c r="J289" i="9" s="1"/>
  <c r="AV261" i="9"/>
  <c r="AW261" i="9" s="1"/>
  <c r="Y289" i="9" s="1"/>
  <c r="AS261" i="9"/>
  <c r="AT261" i="9" s="1"/>
  <c r="I289" i="9" s="1"/>
  <c r="AM261" i="9"/>
  <c r="AN261" i="9" s="1"/>
  <c r="X289" i="9" s="1"/>
  <c r="AJ261" i="9"/>
  <c r="AK261" i="9" s="1"/>
  <c r="H289" i="9" s="1"/>
  <c r="AD261" i="9"/>
  <c r="AE261" i="9" s="1"/>
  <c r="W289" i="9" s="1"/>
  <c r="AA261" i="9"/>
  <c r="AB261" i="9" s="1"/>
  <c r="G289" i="9" s="1"/>
  <c r="U261" i="9"/>
  <c r="V261" i="9" s="1"/>
  <c r="V289" i="9" s="1"/>
  <c r="R261" i="9"/>
  <c r="S261" i="9" s="1"/>
  <c r="F289" i="9" s="1"/>
  <c r="L261" i="9"/>
  <c r="M261" i="9" s="1"/>
  <c r="U289" i="9" s="1"/>
  <c r="AG289" i="9" s="1"/>
  <c r="I261" i="9"/>
  <c r="J261" i="9" s="1"/>
  <c r="E289" i="9" s="1"/>
  <c r="Q289" i="9" s="1"/>
  <c r="DG260" i="9"/>
  <c r="DH260" i="9" s="1"/>
  <c r="AF288" i="9" s="1"/>
  <c r="DD260" i="9"/>
  <c r="DE260" i="9" s="1"/>
  <c r="P288" i="9" s="1"/>
  <c r="CX260" i="9"/>
  <c r="CY260" i="9" s="1"/>
  <c r="CU260" i="9"/>
  <c r="CV260" i="9" s="1"/>
  <c r="O288" i="9" s="1"/>
  <c r="CO260" i="9"/>
  <c r="CP260" i="9" s="1"/>
  <c r="AD288" i="9" s="1"/>
  <c r="CL260" i="9"/>
  <c r="CM260" i="9" s="1"/>
  <c r="N288" i="9" s="1"/>
  <c r="CF260" i="9"/>
  <c r="CG260" i="9" s="1"/>
  <c r="AC288" i="9" s="1"/>
  <c r="CC260" i="9"/>
  <c r="CD260" i="9" s="1"/>
  <c r="M288" i="9" s="1"/>
  <c r="BW260" i="9"/>
  <c r="BX260" i="9" s="1"/>
  <c r="AB288" i="9" s="1"/>
  <c r="BT260" i="9"/>
  <c r="BU260" i="9" s="1"/>
  <c r="L288" i="9" s="1"/>
  <c r="BN260" i="9"/>
  <c r="BO260" i="9" s="1"/>
  <c r="AA288" i="9" s="1"/>
  <c r="BK260" i="9"/>
  <c r="BL260" i="9" s="1"/>
  <c r="K288" i="9" s="1"/>
  <c r="BE260" i="9"/>
  <c r="BF260" i="9" s="1"/>
  <c r="Z288" i="9" s="1"/>
  <c r="BB260" i="9"/>
  <c r="BC260" i="9" s="1"/>
  <c r="J288" i="9" s="1"/>
  <c r="AV260" i="9"/>
  <c r="AW260" i="9" s="1"/>
  <c r="Y288" i="9" s="1"/>
  <c r="AS260" i="9"/>
  <c r="AT260" i="9" s="1"/>
  <c r="I288" i="9" s="1"/>
  <c r="AM260" i="9"/>
  <c r="AN260" i="9" s="1"/>
  <c r="X288" i="9" s="1"/>
  <c r="AJ260" i="9"/>
  <c r="AK260" i="9" s="1"/>
  <c r="H288" i="9" s="1"/>
  <c r="AD260" i="9"/>
  <c r="AE260" i="9" s="1"/>
  <c r="W288" i="9" s="1"/>
  <c r="AA260" i="9"/>
  <c r="AB260" i="9" s="1"/>
  <c r="G288" i="9" s="1"/>
  <c r="U260" i="9"/>
  <c r="V260" i="9" s="1"/>
  <c r="V288" i="9" s="1"/>
  <c r="R260" i="9"/>
  <c r="S260" i="9" s="1"/>
  <c r="F288" i="9" s="1"/>
  <c r="L260" i="9"/>
  <c r="M260" i="9" s="1"/>
  <c r="U288" i="9" s="1"/>
  <c r="AG288" i="9" s="1"/>
  <c r="I260" i="9"/>
  <c r="J260" i="9" s="1"/>
  <c r="E288" i="9" s="1"/>
  <c r="Q288" i="9" s="1"/>
  <c r="DG259" i="9"/>
  <c r="DH259" i="9" s="1"/>
  <c r="AF287" i="9" s="1"/>
  <c r="DD259" i="9"/>
  <c r="DE259" i="9" s="1"/>
  <c r="P287" i="9" s="1"/>
  <c r="CX259" i="9"/>
  <c r="CY259" i="9" s="1"/>
  <c r="CU259" i="9"/>
  <c r="CV259" i="9" s="1"/>
  <c r="O287" i="9" s="1"/>
  <c r="CO259" i="9"/>
  <c r="CP259" i="9" s="1"/>
  <c r="AD287" i="9" s="1"/>
  <c r="CL259" i="9"/>
  <c r="CM259" i="9" s="1"/>
  <c r="N287" i="9" s="1"/>
  <c r="CF259" i="9"/>
  <c r="CG259" i="9" s="1"/>
  <c r="AC287" i="9" s="1"/>
  <c r="CC259" i="9"/>
  <c r="CD259" i="9" s="1"/>
  <c r="M287" i="9" s="1"/>
  <c r="BW259" i="9"/>
  <c r="BX259" i="9" s="1"/>
  <c r="AB287" i="9" s="1"/>
  <c r="BT259" i="9"/>
  <c r="BU259" i="9" s="1"/>
  <c r="L287" i="9" s="1"/>
  <c r="BN259" i="9"/>
  <c r="BO259" i="9" s="1"/>
  <c r="AA287" i="9" s="1"/>
  <c r="BK259" i="9"/>
  <c r="BL259" i="9" s="1"/>
  <c r="K287" i="9" s="1"/>
  <c r="BE259" i="9"/>
  <c r="BF259" i="9" s="1"/>
  <c r="Z287" i="9" s="1"/>
  <c r="BB259" i="9"/>
  <c r="BC259" i="9" s="1"/>
  <c r="J287" i="9" s="1"/>
  <c r="AV259" i="9"/>
  <c r="AW259" i="9" s="1"/>
  <c r="Y287" i="9" s="1"/>
  <c r="AS259" i="9"/>
  <c r="AT259" i="9" s="1"/>
  <c r="I287" i="9" s="1"/>
  <c r="AM259" i="9"/>
  <c r="AN259" i="9" s="1"/>
  <c r="X287" i="9" s="1"/>
  <c r="AJ259" i="9"/>
  <c r="AK259" i="9" s="1"/>
  <c r="H287" i="9" s="1"/>
  <c r="AD259" i="9"/>
  <c r="AE259" i="9" s="1"/>
  <c r="W287" i="9" s="1"/>
  <c r="AA259" i="9"/>
  <c r="AB259" i="9" s="1"/>
  <c r="G287" i="9" s="1"/>
  <c r="U259" i="9"/>
  <c r="V259" i="9" s="1"/>
  <c r="V287" i="9" s="1"/>
  <c r="R259" i="9"/>
  <c r="S259" i="9" s="1"/>
  <c r="F287" i="9" s="1"/>
  <c r="L259" i="9"/>
  <c r="M259" i="9" s="1"/>
  <c r="U287" i="9" s="1"/>
  <c r="AG287" i="9" s="1"/>
  <c r="I259" i="9"/>
  <c r="J259" i="9" s="1"/>
  <c r="E287" i="9" s="1"/>
  <c r="Q287" i="9" s="1"/>
  <c r="DG258" i="9"/>
  <c r="DH258" i="9" s="1"/>
  <c r="AF286" i="9" s="1"/>
  <c r="DD258" i="9"/>
  <c r="DE258" i="9" s="1"/>
  <c r="P286" i="9" s="1"/>
  <c r="CX258" i="9"/>
  <c r="CY258" i="9" s="1"/>
  <c r="CU258" i="9"/>
  <c r="CV258" i="9" s="1"/>
  <c r="O286" i="9" s="1"/>
  <c r="CO258" i="9"/>
  <c r="CP258" i="9" s="1"/>
  <c r="AD286" i="9" s="1"/>
  <c r="CL258" i="9"/>
  <c r="CM258" i="9" s="1"/>
  <c r="N286" i="9" s="1"/>
  <c r="CF258" i="9"/>
  <c r="CG258" i="9" s="1"/>
  <c r="AC286" i="9" s="1"/>
  <c r="CC258" i="9"/>
  <c r="CD258" i="9" s="1"/>
  <c r="M286" i="9" s="1"/>
  <c r="BW258" i="9"/>
  <c r="BX258" i="9" s="1"/>
  <c r="AB286" i="9" s="1"/>
  <c r="BT258" i="9"/>
  <c r="BU258" i="9" s="1"/>
  <c r="L286" i="9" s="1"/>
  <c r="BN258" i="9"/>
  <c r="BO258" i="9" s="1"/>
  <c r="AA286" i="9" s="1"/>
  <c r="BK258" i="9"/>
  <c r="BL258" i="9" s="1"/>
  <c r="K286" i="9" s="1"/>
  <c r="BE258" i="9"/>
  <c r="BF258" i="9" s="1"/>
  <c r="Z286" i="9" s="1"/>
  <c r="BB258" i="9"/>
  <c r="BC258" i="9" s="1"/>
  <c r="J286" i="9" s="1"/>
  <c r="AV258" i="9"/>
  <c r="AW258" i="9" s="1"/>
  <c r="Y286" i="9" s="1"/>
  <c r="AS258" i="9"/>
  <c r="AT258" i="9" s="1"/>
  <c r="I286" i="9" s="1"/>
  <c r="AM258" i="9"/>
  <c r="AN258" i="9" s="1"/>
  <c r="X286" i="9" s="1"/>
  <c r="AJ258" i="9"/>
  <c r="AK258" i="9" s="1"/>
  <c r="H286" i="9" s="1"/>
  <c r="AD258" i="9"/>
  <c r="AE258" i="9" s="1"/>
  <c r="W286" i="9" s="1"/>
  <c r="AA258" i="9"/>
  <c r="AB258" i="9" s="1"/>
  <c r="G286" i="9" s="1"/>
  <c r="U258" i="9"/>
  <c r="V258" i="9" s="1"/>
  <c r="V286" i="9" s="1"/>
  <c r="R258" i="9"/>
  <c r="S258" i="9" s="1"/>
  <c r="F286" i="9" s="1"/>
  <c r="L258" i="9"/>
  <c r="M258" i="9" s="1"/>
  <c r="U286" i="9" s="1"/>
  <c r="AG286" i="9" s="1"/>
  <c r="I258" i="9"/>
  <c r="J258" i="9" s="1"/>
  <c r="E286" i="9" s="1"/>
  <c r="Q286" i="9" s="1"/>
  <c r="DG257" i="9"/>
  <c r="DH257" i="9" s="1"/>
  <c r="DD257" i="9"/>
  <c r="DE257" i="9" s="1"/>
  <c r="CX257" i="9"/>
  <c r="CY257" i="9" s="1"/>
  <c r="CY281" i="9" s="1"/>
  <c r="CU257" i="9"/>
  <c r="CV257" i="9" s="1"/>
  <c r="CP257" i="9"/>
  <c r="CL257" i="9"/>
  <c r="CM257" i="9" s="1"/>
  <c r="CF257" i="9"/>
  <c r="CG257" i="9" s="1"/>
  <c r="CC257" i="9"/>
  <c r="CD257" i="9" s="1"/>
  <c r="BW257" i="9"/>
  <c r="BX257" i="9" s="1"/>
  <c r="BT257" i="9"/>
  <c r="BU257" i="9" s="1"/>
  <c r="BN257" i="9"/>
  <c r="BO257" i="9" s="1"/>
  <c r="BK257" i="9"/>
  <c r="BL257" i="9" s="1"/>
  <c r="BE257" i="9"/>
  <c r="BF257" i="9" s="1"/>
  <c r="BB257" i="9"/>
  <c r="BC257" i="9" s="1"/>
  <c r="AV257" i="9"/>
  <c r="AW257" i="9" s="1"/>
  <c r="AS257" i="9"/>
  <c r="AT257" i="9" s="1"/>
  <c r="AM257" i="9"/>
  <c r="AN257" i="9" s="1"/>
  <c r="AJ257" i="9"/>
  <c r="AK257" i="9" s="1"/>
  <c r="AD257" i="9"/>
  <c r="AE257" i="9" s="1"/>
  <c r="AA257" i="9"/>
  <c r="AB257" i="9" s="1"/>
  <c r="U257" i="9"/>
  <c r="V257" i="9" s="1"/>
  <c r="R257" i="9"/>
  <c r="S257" i="9" s="1"/>
  <c r="L257" i="9"/>
  <c r="M257" i="9" s="1"/>
  <c r="I257" i="9"/>
  <c r="J257" i="9" s="1"/>
  <c r="DD254" i="9"/>
  <c r="CU254" i="9"/>
  <c r="CL254" i="9"/>
  <c r="CC254" i="9"/>
  <c r="BT254" i="9"/>
  <c r="BK254" i="9"/>
  <c r="BB254" i="9"/>
  <c r="AS254" i="9"/>
  <c r="AJ254" i="9"/>
  <c r="AA254" i="9"/>
  <c r="R254" i="9"/>
  <c r="I254" i="9"/>
  <c r="D18" i="9"/>
  <c r="C18" i="9"/>
  <c r="D17" i="9"/>
  <c r="C17" i="9"/>
  <c r="D16" i="9"/>
  <c r="C16" i="9"/>
  <c r="D15" i="9"/>
  <c r="C15" i="9"/>
  <c r="D14" i="9"/>
  <c r="C14" i="9"/>
  <c r="D13" i="9"/>
  <c r="C13" i="9"/>
  <c r="D12" i="9"/>
  <c r="C12" i="9"/>
  <c r="D11" i="9"/>
  <c r="C11" i="9"/>
  <c r="D10" i="9"/>
  <c r="C10" i="9"/>
  <c r="D9" i="9"/>
  <c r="C9" i="9"/>
  <c r="D8" i="9"/>
  <c r="C8" i="9"/>
  <c r="D7" i="9"/>
  <c r="D19" i="9" s="1"/>
  <c r="C7" i="9"/>
  <c r="K285" i="11" l="1"/>
  <c r="K309" i="11" s="1"/>
  <c r="BL281" i="11"/>
  <c r="E263" i="11" s="1"/>
  <c r="F285" i="11"/>
  <c r="F309" i="11" s="1"/>
  <c r="S281" i="11"/>
  <c r="E258" i="11" s="1"/>
  <c r="V281" i="11"/>
  <c r="F258" i="11" s="1"/>
  <c r="V285" i="11"/>
  <c r="V309" i="11" s="1"/>
  <c r="BF281" i="11"/>
  <c r="F262" i="11" s="1"/>
  <c r="Z285" i="11"/>
  <c r="Z309" i="11" s="1"/>
  <c r="G285" i="11"/>
  <c r="G309" i="11" s="1"/>
  <c r="AB281" i="11"/>
  <c r="E259" i="11" s="1"/>
  <c r="AG299" i="11"/>
  <c r="BO281" i="11"/>
  <c r="F263" i="11" s="1"/>
  <c r="AA285" i="11"/>
  <c r="AA309" i="11" s="1"/>
  <c r="AK281" i="11"/>
  <c r="E260" i="11" s="1"/>
  <c r="H285" i="11"/>
  <c r="H309" i="11" s="1"/>
  <c r="L285" i="11"/>
  <c r="L309" i="11" s="1"/>
  <c r="BU281" i="11"/>
  <c r="E264" i="11" s="1"/>
  <c r="Q287" i="11"/>
  <c r="X285" i="11"/>
  <c r="X309" i="11" s="1"/>
  <c r="AN281" i="11"/>
  <c r="F260" i="11" s="1"/>
  <c r="BX281" i="11"/>
  <c r="F264" i="11" s="1"/>
  <c r="AB285" i="11"/>
  <c r="AB309" i="11" s="1"/>
  <c r="M285" i="11"/>
  <c r="M309" i="11" s="1"/>
  <c r="CD281" i="11"/>
  <c r="E265" i="11" s="1"/>
  <c r="P309" i="11"/>
  <c r="AG291" i="11"/>
  <c r="Q295" i="11"/>
  <c r="W285" i="11"/>
  <c r="W309" i="11" s="1"/>
  <c r="AE281" i="11"/>
  <c r="F259" i="11" s="1"/>
  <c r="E285" i="11"/>
  <c r="J281" i="11"/>
  <c r="E257" i="11" s="1"/>
  <c r="AT281" i="11"/>
  <c r="E261" i="11" s="1"/>
  <c r="I285" i="11"/>
  <c r="I309" i="11" s="1"/>
  <c r="Q288" i="11"/>
  <c r="M281" i="11"/>
  <c r="F257" i="11" s="1"/>
  <c r="U285" i="11"/>
  <c r="Y285" i="11"/>
  <c r="Y309" i="11" s="1"/>
  <c r="AW281" i="11"/>
  <c r="F261" i="11" s="1"/>
  <c r="AC285" i="11"/>
  <c r="AC309" i="11" s="1"/>
  <c r="CG281" i="11"/>
  <c r="F265" i="11" s="1"/>
  <c r="AG288" i="11"/>
  <c r="Q289" i="11"/>
  <c r="AG292" i="11"/>
  <c r="Q293" i="11"/>
  <c r="AG296" i="11"/>
  <c r="AG300" i="11"/>
  <c r="O285" i="11"/>
  <c r="O309" i="11" s="1"/>
  <c r="CV281" i="11"/>
  <c r="BC281" i="11"/>
  <c r="E262" i="11" s="1"/>
  <c r="J285" i="11"/>
  <c r="J309" i="11" s="1"/>
  <c r="N285" i="11"/>
  <c r="N309" i="11" s="1"/>
  <c r="CM281" i="11"/>
  <c r="E266" i="11" s="1"/>
  <c r="AG298" i="11"/>
  <c r="AG303" i="11"/>
  <c r="Q304" i="11"/>
  <c r="Q308" i="11"/>
  <c r="CP281" i="11"/>
  <c r="F266" i="11" s="1"/>
  <c r="AD285" i="11"/>
  <c r="AD309" i="11" s="1"/>
  <c r="AG287" i="11"/>
  <c r="CY281" i="11"/>
  <c r="F267" i="11" s="1"/>
  <c r="E7" i="11"/>
  <c r="E9" i="11"/>
  <c r="E11" i="11"/>
  <c r="E13" i="11"/>
  <c r="E15" i="11"/>
  <c r="Q294" i="11"/>
  <c r="Q296" i="11"/>
  <c r="Q300" i="11"/>
  <c r="AF285" i="11"/>
  <c r="AF309" i="11" s="1"/>
  <c r="DH281" i="11"/>
  <c r="F268" i="11" s="1"/>
  <c r="Q301" i="11"/>
  <c r="Q305" i="11"/>
  <c r="AG308" i="11"/>
  <c r="AG295" i="11"/>
  <c r="Q290" i="11"/>
  <c r="AG293" i="11"/>
  <c r="Q297" i="11"/>
  <c r="F7" i="11"/>
  <c r="DE281" i="11"/>
  <c r="E268" i="11" s="1"/>
  <c r="Q291" i="11"/>
  <c r="Q302" i="11"/>
  <c r="AG305" i="11"/>
  <c r="Q306" i="11"/>
  <c r="AG286" i="11"/>
  <c r="AG290" i="11"/>
  <c r="Q298" i="11"/>
  <c r="Q292" i="11"/>
  <c r="AG302" i="11"/>
  <c r="Q303" i="11"/>
  <c r="AG306" i="11"/>
  <c r="Q307" i="11"/>
  <c r="C19" i="9"/>
  <c r="F7" i="9"/>
  <c r="E7" i="9"/>
  <c r="F8" i="9"/>
  <c r="E8" i="9"/>
  <c r="F9" i="9"/>
  <c r="E9" i="9"/>
  <c r="F10" i="9"/>
  <c r="E10" i="9"/>
  <c r="F11" i="9"/>
  <c r="E11" i="9"/>
  <c r="F12" i="9"/>
  <c r="E12" i="9"/>
  <c r="F13" i="9"/>
  <c r="E13" i="9"/>
  <c r="F14" i="9"/>
  <c r="E14" i="9"/>
  <c r="F15" i="9"/>
  <c r="E15" i="9"/>
  <c r="F16" i="9"/>
  <c r="E16" i="9"/>
  <c r="F17" i="9"/>
  <c r="E17" i="9"/>
  <c r="F18" i="9"/>
  <c r="E18" i="9"/>
  <c r="E285" i="9"/>
  <c r="J281" i="9"/>
  <c r="E257" i="9" s="1"/>
  <c r="U285" i="9"/>
  <c r="M281" i="9"/>
  <c r="F257" i="9" s="1"/>
  <c r="F285" i="9"/>
  <c r="F309" i="9" s="1"/>
  <c r="S281" i="9"/>
  <c r="E258" i="9" s="1"/>
  <c r="V285" i="9"/>
  <c r="V309" i="9" s="1"/>
  <c r="V281" i="9"/>
  <c r="F258" i="9" s="1"/>
  <c r="G285" i="9"/>
  <c r="G309" i="9" s="1"/>
  <c r="AB281" i="9"/>
  <c r="E259" i="9" s="1"/>
  <c r="W285" i="9"/>
  <c r="W309" i="9" s="1"/>
  <c r="AE281" i="9"/>
  <c r="F259" i="9" s="1"/>
  <c r="H285" i="9"/>
  <c r="H309" i="9" s="1"/>
  <c r="AK281" i="9"/>
  <c r="E260" i="9" s="1"/>
  <c r="X285" i="9"/>
  <c r="X309" i="9" s="1"/>
  <c r="AN281" i="9"/>
  <c r="F260" i="9" s="1"/>
  <c r="I285" i="9"/>
  <c r="I309" i="9" s="1"/>
  <c r="AT281" i="9"/>
  <c r="E261" i="9" s="1"/>
  <c r="Y285" i="9"/>
  <c r="Y309" i="9" s="1"/>
  <c r="AW281" i="9"/>
  <c r="F261" i="9" s="1"/>
  <c r="J285" i="9"/>
  <c r="J309" i="9" s="1"/>
  <c r="BC281" i="9"/>
  <c r="E262" i="9" s="1"/>
  <c r="Z285" i="9"/>
  <c r="Z309" i="9" s="1"/>
  <c r="BF281" i="9"/>
  <c r="F262" i="9" s="1"/>
  <c r="K285" i="9"/>
  <c r="K309" i="9" s="1"/>
  <c r="BL281" i="9"/>
  <c r="E263" i="9" s="1"/>
  <c r="AA285" i="9"/>
  <c r="AA309" i="9" s="1"/>
  <c r="BO281" i="9"/>
  <c r="F263" i="9" s="1"/>
  <c r="L285" i="9"/>
  <c r="L309" i="9" s="1"/>
  <c r="BU281" i="9"/>
  <c r="E264" i="9" s="1"/>
  <c r="AB285" i="9"/>
  <c r="AB309" i="9" s="1"/>
  <c r="BX281" i="9"/>
  <c r="F264" i="9" s="1"/>
  <c r="M285" i="9"/>
  <c r="M309" i="9" s="1"/>
  <c r="CD281" i="9"/>
  <c r="E265" i="9" s="1"/>
  <c r="AC285" i="9"/>
  <c r="AC309" i="9" s="1"/>
  <c r="CG281" i="9"/>
  <c r="F265" i="9" s="1"/>
  <c r="N285" i="9"/>
  <c r="N309" i="9" s="1"/>
  <c r="CM281" i="9"/>
  <c r="E266" i="9" s="1"/>
  <c r="AD285" i="9"/>
  <c r="AD309" i="9" s="1"/>
  <c r="CP281" i="9"/>
  <c r="F266" i="9" s="1"/>
  <c r="O285" i="9"/>
  <c r="O309" i="9" s="1"/>
  <c r="CV281" i="9"/>
  <c r="E267" i="9" s="1"/>
  <c r="F267" i="9"/>
  <c r="P285" i="9"/>
  <c r="P309" i="9" s="1"/>
  <c r="DE281" i="9"/>
  <c r="E268" i="9" s="1"/>
  <c r="AF285" i="9"/>
  <c r="AF309" i="9" s="1"/>
  <c r="DH281" i="9"/>
  <c r="F268" i="9" s="1"/>
  <c r="E309" i="11" l="1"/>
  <c r="Q309" i="11" s="1"/>
  <c r="Q285" i="11"/>
  <c r="U309" i="11"/>
  <c r="AG309" i="11" s="1"/>
  <c r="AG285" i="11"/>
  <c r="D17" i="11"/>
  <c r="U309" i="9"/>
  <c r="AG309" i="9" s="1"/>
  <c r="AG285" i="9"/>
  <c r="E309" i="9"/>
  <c r="Q309" i="9" s="1"/>
  <c r="Q285" i="9"/>
  <c r="E19" i="9"/>
  <c r="F17" i="11" l="1"/>
  <c r="D19" i="11"/>
  <c r="E17" i="11"/>
  <c r="E19" i="11" s="1"/>
  <c r="E267" i="11"/>
</calcChain>
</file>

<file path=xl/sharedStrings.xml><?xml version="1.0" encoding="utf-8"?>
<sst xmlns="http://schemas.openxmlformats.org/spreadsheetml/2006/main" count="304" uniqueCount="64">
  <si>
    <t>Year : 2023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</si>
  <si>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</si>
  <si>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</si>
  <si>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</si>
  <si>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</si>
  <si>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</si>
  <si>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</si>
  <si>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</si>
  <si>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</si>
  <si>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</si>
  <si>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</si>
  <si>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</si>
  <si>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</si>
  <si>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Date</t>
  </si>
  <si>
    <t>Income</t>
  </si>
  <si>
    <t>Expenses</t>
  </si>
  <si>
    <t>Mesec</t>
  </si>
  <si>
    <t>Ʃ</t>
  </si>
  <si>
    <t>In/Out</t>
  </si>
  <si>
    <t>Total</t>
  </si>
  <si>
    <t>29/02/2023</t>
  </si>
  <si>
    <t>Type if income</t>
  </si>
  <si>
    <t>Type of expense</t>
  </si>
  <si>
    <t>Gifts</t>
  </si>
  <si>
    <t>Food</t>
  </si>
  <si>
    <t>j</t>
  </si>
  <si>
    <t>m</t>
  </si>
  <si>
    <t>ka</t>
  </si>
  <si>
    <t>Salary</t>
  </si>
  <si>
    <t>Gas</t>
  </si>
  <si>
    <t>s</t>
  </si>
  <si>
    <t>v</t>
  </si>
  <si>
    <t>Other</t>
  </si>
  <si>
    <t>Rent</t>
  </si>
  <si>
    <t>ab</t>
  </si>
  <si>
    <t>ae</t>
  </si>
  <si>
    <t>Passive</t>
  </si>
  <si>
    <t>Hygene</t>
  </si>
  <si>
    <t>ak</t>
  </si>
  <si>
    <t>an</t>
  </si>
  <si>
    <t>Cloathes</t>
  </si>
  <si>
    <t>at</t>
  </si>
  <si>
    <t>aw</t>
  </si>
  <si>
    <t>Tech</t>
  </si>
  <si>
    <t>bc</t>
  </si>
  <si>
    <t>bf</t>
  </si>
  <si>
    <t>Tech C</t>
  </si>
  <si>
    <t>bl</t>
  </si>
  <si>
    <t>bo</t>
  </si>
  <si>
    <t>bu</t>
  </si>
  <si>
    <t>bx</t>
  </si>
  <si>
    <t>Drinks</t>
  </si>
  <si>
    <t>cd</t>
  </si>
  <si>
    <t>cg</t>
  </si>
  <si>
    <t>Takeout</t>
  </si>
  <si>
    <t>cm</t>
  </si>
  <si>
    <t>cp</t>
  </si>
  <si>
    <t>cv</t>
  </si>
  <si>
    <t>cz</t>
  </si>
  <si>
    <t>de</t>
  </si>
  <si>
    <t>dh</t>
  </si>
  <si>
    <t>€</t>
  </si>
  <si>
    <t>Average</t>
  </si>
  <si>
    <t>Year : 202X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</si>
</sst>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#,##0.00\ &quot;€&quot;_);[Red]\(#,##0.00\ &quot;€&quot;\)"/>
    <numFmt numFmtId="44" formatCode="_ * #,##0.00_)\ &quot;€&quot;_ ;_ * \(#,##0.00\)\ &quot;€&quot;_ ;_ * &quot;-&quot;??_)\ &quot;€&quot;_ ;_ @_ "/>
    <numFmt numFmtId="164" formatCode="#,##0.00\ &quot;€&quot;"/>
    <numFmt numFmtId="165" formatCode="_-* #,##0.00\ [$€-1]_-;\-* #,##0.00\ [$€-1]_-;_-* &quot;-&quot;??\ [$€-1]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9"/>
      <color theme="1"/>
      <name val="Calibri"/>
    </font>
    <font>
      <sz val="36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11"/>
      <color theme="1"/>
      <name val="Calibri"/>
      <family val="2"/>
    </font>
    <font>
      <sz val="11"/>
      <color rgb="FF9C0006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9"/>
      <color theme="1"/>
      <name val="Arial"/>
      <family val="2"/>
    </font>
    <font>
      <sz val="9"/>
      <color theme="1"/>
      <name val="Calibri"/>
      <family val="2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65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rgb="FFDBDBDB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0"/>
        <bgColor indexed="64"/>
      </patternFill>
    </fill>
  </fills>
  <borders count="6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/>
      <top style="medium">
        <color auto="1"/>
      </top>
      <bottom/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/>
      <top/>
      <bottom style="medium">
        <color auto="1"/>
      </bottom>
      <diagonal/>
    </border>
    <border>
      <left/>
      <right style="thin">
        <color rgb="FF3F3F3F"/>
      </right>
      <top style="medium">
        <color auto="1"/>
      </top>
      <bottom/>
      <diagonal/>
    </border>
    <border>
      <left/>
      <right style="thin">
        <color rgb="FF3F3F3F"/>
      </right>
      <top/>
      <bottom/>
      <diagonal/>
    </border>
    <border>
      <left/>
      <right style="thin">
        <color rgb="FF3F3F3F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rgb="FF505050"/>
      </left>
      <right style="medium">
        <color rgb="FF505050"/>
      </right>
      <top style="thick">
        <color rgb="FF505050"/>
      </top>
      <bottom style="medium">
        <color rgb="FF505050"/>
      </bottom>
      <diagonal/>
    </border>
    <border>
      <left style="medium">
        <color rgb="FF505050"/>
      </left>
      <right style="thick">
        <color rgb="FF505050"/>
      </right>
      <top style="thick">
        <color rgb="FF505050"/>
      </top>
      <bottom style="medium">
        <color rgb="FF505050"/>
      </bottom>
      <diagonal/>
    </border>
    <border>
      <left style="medium">
        <color rgb="FF505050"/>
      </left>
      <right style="thick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 style="thick">
        <color rgb="FF505050"/>
      </right>
      <top style="medium">
        <color rgb="FF505050"/>
      </top>
      <bottom style="thick">
        <color rgb="FF505050"/>
      </bottom>
      <diagonal/>
    </border>
    <border>
      <left style="medium">
        <color rgb="FF505050"/>
      </left>
      <right style="thick">
        <color rgb="FF505050"/>
      </right>
      <top style="medium">
        <color rgb="FF505050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rgb="FF505050"/>
      </left>
      <right style="medium">
        <color rgb="FF505050"/>
      </right>
      <top style="thick">
        <color rgb="FF505050"/>
      </top>
      <bottom/>
      <diagonal/>
    </border>
    <border>
      <left style="medium">
        <color rgb="FF505050"/>
      </left>
      <right style="thick">
        <color rgb="FF505050"/>
      </right>
      <top style="thick">
        <color rgb="FF50505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2" fillId="10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50">
    <xf numFmtId="0" fontId="0" fillId="0" borderId="0" xfId="0"/>
    <xf numFmtId="44" fontId="4" fillId="0" borderId="4" xfId="0" applyNumberFormat="1" applyFont="1" applyBorder="1" applyAlignment="1">
      <alignment horizontal="center" vertical="center"/>
    </xf>
    <xf numFmtId="44" fontId="4" fillId="0" borderId="8" xfId="0" applyNumberFormat="1" applyFont="1" applyBorder="1" applyAlignment="1">
      <alignment horizontal="center" vertical="center"/>
    </xf>
    <xf numFmtId="44" fontId="6" fillId="2" borderId="7" xfId="1" applyNumberFormat="1" applyFont="1" applyBorder="1" applyAlignment="1">
      <alignment horizontal="center" vertical="center"/>
    </xf>
    <xf numFmtId="44" fontId="7" fillId="3" borderId="7" xfId="2" applyNumberFormat="1" applyFont="1" applyBorder="1" applyAlignment="1">
      <alignment horizontal="center" vertical="center"/>
    </xf>
    <xf numFmtId="0" fontId="1" fillId="6" borderId="2" xfId="5" applyBorder="1" applyAlignment="1">
      <alignment horizontal="center" vertical="center"/>
    </xf>
    <xf numFmtId="0" fontId="1" fillId="6" borderId="5" xfId="5" applyBorder="1" applyAlignment="1">
      <alignment horizontal="center" vertical="center"/>
    </xf>
    <xf numFmtId="0" fontId="1" fillId="6" borderId="6" xfId="5" applyBorder="1" applyAlignment="1">
      <alignment horizontal="center" vertical="center"/>
    </xf>
    <xf numFmtId="0" fontId="1" fillId="6" borderId="27" xfId="5" applyBorder="1" applyAlignment="1">
      <alignment horizontal="center" vertical="center"/>
    </xf>
    <xf numFmtId="0" fontId="1" fillId="6" borderId="30" xfId="5" applyBorder="1" applyAlignment="1">
      <alignment horizontal="center" vertical="center"/>
    </xf>
    <xf numFmtId="0" fontId="6" fillId="2" borderId="31" xfId="1" applyFont="1" applyBorder="1" applyAlignment="1">
      <alignment horizontal="center" vertical="center"/>
    </xf>
    <xf numFmtId="0" fontId="7" fillId="3" borderId="31" xfId="2" applyFont="1" applyBorder="1" applyAlignment="1">
      <alignment horizontal="center" vertical="center"/>
    </xf>
    <xf numFmtId="0" fontId="5" fillId="5" borderId="32" xfId="4" applyFont="1" applyBorder="1" applyAlignment="1">
      <alignment horizontal="center" vertical="center"/>
    </xf>
    <xf numFmtId="44" fontId="4" fillId="0" borderId="29" xfId="0" applyNumberFormat="1" applyFont="1" applyBorder="1" applyAlignment="1">
      <alignment horizontal="center" vertical="center"/>
    </xf>
    <xf numFmtId="44" fontId="6" fillId="2" borderId="28" xfId="1" applyNumberFormat="1" applyFont="1" applyBorder="1" applyAlignment="1" applyProtection="1">
      <alignment horizontal="center" vertical="center"/>
    </xf>
    <xf numFmtId="44" fontId="7" fillId="3" borderId="28" xfId="2" applyNumberFormat="1" applyFont="1" applyBorder="1" applyAlignment="1" applyProtection="1">
      <alignment horizontal="center" vertical="center"/>
    </xf>
    <xf numFmtId="44" fontId="6" fillId="2" borderId="3" xfId="1" applyNumberFormat="1" applyFont="1" applyBorder="1" applyAlignment="1" applyProtection="1">
      <alignment horizontal="center" vertical="center"/>
      <protection hidden="1"/>
    </xf>
    <xf numFmtId="44" fontId="7" fillId="3" borderId="3" xfId="2" applyNumberFormat="1" applyFont="1" applyBorder="1" applyAlignment="1" applyProtection="1">
      <alignment horizontal="center" vertical="center"/>
    </xf>
    <xf numFmtId="44" fontId="6" fillId="2" borderId="3" xfId="1" applyNumberFormat="1" applyFont="1" applyBorder="1" applyAlignment="1" applyProtection="1">
      <alignment horizontal="center" vertical="center"/>
    </xf>
    <xf numFmtId="0" fontId="4" fillId="0" borderId="29" xfId="0" applyFont="1" applyBorder="1" applyAlignment="1">
      <alignment horizontal="center" vertical="center"/>
    </xf>
    <xf numFmtId="44" fontId="1" fillId="6" borderId="8" xfId="5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2" borderId="43" xfId="1" applyFont="1" applyBorder="1" applyAlignment="1">
      <alignment horizontal="center" vertical="center"/>
    </xf>
    <xf numFmtId="0" fontId="7" fillId="3" borderId="44" xfId="2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4" fillId="11" borderId="45" xfId="0" applyFont="1" applyFill="1" applyBorder="1" applyAlignment="1">
      <alignment horizontal="center" vertical="center" wrapText="1"/>
    </xf>
    <xf numFmtId="0" fontId="14" fillId="12" borderId="46" xfId="0" applyFont="1" applyFill="1" applyBorder="1" applyAlignment="1">
      <alignment horizontal="center" vertical="center" wrapText="1"/>
    </xf>
    <xf numFmtId="0" fontId="15" fillId="13" borderId="47" xfId="0" applyFont="1" applyFill="1" applyBorder="1" applyAlignment="1">
      <alignment horizontal="center" vertical="center" wrapText="1"/>
    </xf>
    <xf numFmtId="0" fontId="14" fillId="14" borderId="47" xfId="0" applyFont="1" applyFill="1" applyBorder="1" applyAlignment="1">
      <alignment horizontal="center" vertical="center" wrapText="1"/>
    </xf>
    <xf numFmtId="8" fontId="14" fillId="14" borderId="48" xfId="0" applyNumberFormat="1" applyFont="1" applyFill="1" applyBorder="1" applyAlignment="1">
      <alignment horizontal="center" vertical="center" wrapText="1"/>
    </xf>
    <xf numFmtId="0" fontId="14" fillId="15" borderId="47" xfId="0" applyFont="1" applyFill="1" applyBorder="1" applyAlignment="1">
      <alignment horizontal="center" vertical="center" wrapText="1"/>
    </xf>
    <xf numFmtId="8" fontId="17" fillId="14" borderId="48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2" borderId="49" xfId="1" applyFont="1" applyBorder="1" applyAlignment="1">
      <alignment horizontal="center" vertical="center"/>
    </xf>
    <xf numFmtId="0" fontId="7" fillId="3" borderId="50" xfId="2" applyFont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3" fillId="0" borderId="0" xfId="2" applyFill="1" applyAlignment="1">
      <alignment horizontal="center" vertical="center"/>
    </xf>
    <xf numFmtId="0" fontId="0" fillId="8" borderId="33" xfId="0" applyFill="1" applyBorder="1" applyAlignment="1">
      <alignment horizontal="center" vertical="center"/>
    </xf>
    <xf numFmtId="0" fontId="10" fillId="8" borderId="34" xfId="0" applyFont="1" applyFill="1" applyBorder="1" applyAlignment="1">
      <alignment horizontal="center" vertical="center"/>
    </xf>
    <xf numFmtId="0" fontId="0" fillId="9" borderId="33" xfId="0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" fillId="7" borderId="41" xfId="6" applyBorder="1" applyAlignment="1">
      <alignment horizontal="center" vertical="center"/>
    </xf>
    <xf numFmtId="0" fontId="10" fillId="8" borderId="35" xfId="0" applyFont="1" applyFill="1" applyBorder="1" applyAlignment="1">
      <alignment horizontal="center" vertical="center"/>
    </xf>
    <xf numFmtId="0" fontId="10" fillId="9" borderId="35" xfId="0" applyFont="1" applyFill="1" applyBorder="1" applyAlignment="1">
      <alignment horizontal="center" vertical="center"/>
    </xf>
    <xf numFmtId="0" fontId="0" fillId="8" borderId="36" xfId="0" applyFill="1" applyBorder="1" applyAlignment="1">
      <alignment horizontal="center" vertical="center"/>
    </xf>
    <xf numFmtId="0" fontId="1" fillId="7" borderId="42" xfId="6" applyBorder="1" applyAlignment="1">
      <alignment horizontal="center" vertical="center"/>
    </xf>
    <xf numFmtId="0" fontId="10" fillId="8" borderId="37" xfId="0" applyFont="1" applyFill="1" applyBorder="1" applyAlignment="1">
      <alignment horizontal="center" vertical="center"/>
    </xf>
    <xf numFmtId="0" fontId="0" fillId="8" borderId="51" xfId="0" applyFill="1" applyBorder="1" applyAlignment="1">
      <alignment horizontal="center" vertical="center"/>
    </xf>
    <xf numFmtId="0" fontId="0" fillId="9" borderId="51" xfId="0" applyFill="1" applyBorder="1" applyAlignment="1">
      <alignment horizontal="center" vertical="center"/>
    </xf>
    <xf numFmtId="0" fontId="10" fillId="9" borderId="37" xfId="0" applyFont="1" applyFill="1" applyBorder="1" applyAlignment="1">
      <alignment horizontal="center" vertical="center"/>
    </xf>
    <xf numFmtId="0" fontId="0" fillId="8" borderId="37" xfId="0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8" fontId="14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8" fontId="19" fillId="0" borderId="0" xfId="0" applyNumberFormat="1" applyFont="1" applyAlignment="1">
      <alignment horizontal="center" vertical="center" wrapText="1"/>
    </xf>
    <xf numFmtId="8" fontId="17" fillId="0" borderId="0" xfId="0" applyNumberFormat="1" applyFont="1" applyAlignment="1">
      <alignment horizontal="center" vertical="center" wrapText="1"/>
    </xf>
    <xf numFmtId="0" fontId="16" fillId="11" borderId="45" xfId="0" applyFont="1" applyFill="1" applyBorder="1" applyAlignment="1">
      <alignment horizontal="center" vertical="center" wrapText="1"/>
    </xf>
    <xf numFmtId="44" fontId="0" fillId="0" borderId="17" xfId="0" applyNumberFormat="1" applyBorder="1" applyAlignment="1">
      <alignment horizontal="center" vertical="center"/>
    </xf>
    <xf numFmtId="44" fontId="0" fillId="0" borderId="15" xfId="0" applyNumberFormat="1" applyBorder="1" applyAlignment="1">
      <alignment horizontal="center" vertical="center"/>
    </xf>
    <xf numFmtId="44" fontId="0" fillId="0" borderId="7" xfId="0" applyNumberFormat="1" applyBorder="1" applyAlignment="1">
      <alignment horizontal="center" vertical="center"/>
    </xf>
    <xf numFmtId="44" fontId="0" fillId="0" borderId="38" xfId="0" applyNumberFormat="1" applyBorder="1" applyAlignment="1">
      <alignment horizontal="center" vertical="center"/>
    </xf>
    <xf numFmtId="44" fontId="0" fillId="0" borderId="39" xfId="0" applyNumberFormat="1" applyBorder="1" applyAlignment="1">
      <alignment horizontal="center" vertical="center"/>
    </xf>
    <xf numFmtId="44" fontId="0" fillId="0" borderId="6" xfId="0" applyNumberFormat="1" applyBorder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0" fontId="21" fillId="8" borderId="34" xfId="0" applyFont="1" applyFill="1" applyBorder="1" applyAlignment="1">
      <alignment horizontal="center" vertical="center"/>
    </xf>
    <xf numFmtId="0" fontId="21" fillId="8" borderId="35" xfId="0" applyFont="1" applyFill="1" applyBorder="1" applyAlignment="1">
      <alignment horizontal="center" vertical="center"/>
    </xf>
    <xf numFmtId="0" fontId="21" fillId="8" borderId="37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9" borderId="34" xfId="0" applyFont="1" applyFill="1" applyBorder="1" applyAlignment="1">
      <alignment horizontal="center" vertical="center"/>
    </xf>
    <xf numFmtId="0" fontId="21" fillId="9" borderId="52" xfId="0" applyFont="1" applyFill="1" applyBorder="1" applyAlignment="1">
      <alignment horizontal="center" vertical="center"/>
    </xf>
    <xf numFmtId="0" fontId="21" fillId="9" borderId="35" xfId="0" applyFont="1" applyFill="1" applyBorder="1" applyAlignment="1">
      <alignment horizontal="center" vertical="center"/>
    </xf>
    <xf numFmtId="0" fontId="21" fillId="9" borderId="36" xfId="0" applyFont="1" applyFill="1" applyBorder="1" applyAlignment="1">
      <alignment horizontal="center" vertical="center"/>
    </xf>
    <xf numFmtId="0" fontId="21" fillId="9" borderId="37" xfId="0" applyFont="1" applyFill="1" applyBorder="1" applyAlignment="1">
      <alignment horizontal="center" vertical="center"/>
    </xf>
    <xf numFmtId="0" fontId="16" fillId="0" borderId="54" xfId="0" applyFont="1" applyBorder="1" applyAlignment="1">
      <alignment horizontal="center" vertical="center" wrapText="1"/>
    </xf>
    <xf numFmtId="8" fontId="16" fillId="0" borderId="54" xfId="0" applyNumberFormat="1" applyFont="1" applyBorder="1" applyAlignment="1">
      <alignment horizontal="center" vertical="center" wrapText="1"/>
    </xf>
    <xf numFmtId="44" fontId="0" fillId="0" borderId="17" xfId="0" applyNumberFormat="1" applyBorder="1" applyAlignment="1">
      <alignment vertical="center"/>
    </xf>
    <xf numFmtId="44" fontId="0" fillId="0" borderId="15" xfId="0" applyNumberFormat="1" applyBorder="1" applyAlignment="1">
      <alignment vertical="center"/>
    </xf>
    <xf numFmtId="44" fontId="0" fillId="0" borderId="7" xfId="0" applyNumberFormat="1" applyBorder="1" applyAlignment="1">
      <alignment vertical="center"/>
    </xf>
    <xf numFmtId="44" fontId="0" fillId="0" borderId="38" xfId="0" applyNumberFormat="1" applyBorder="1" applyAlignment="1">
      <alignment vertical="center"/>
    </xf>
    <xf numFmtId="44" fontId="0" fillId="0" borderId="39" xfId="0" applyNumberFormat="1" applyBorder="1" applyAlignment="1">
      <alignment vertical="center"/>
    </xf>
    <xf numFmtId="44" fontId="0" fillId="0" borderId="6" xfId="0" applyNumberFormat="1" applyBorder="1" applyAlignment="1">
      <alignment vertical="center"/>
    </xf>
    <xf numFmtId="0" fontId="17" fillId="0" borderId="46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7" fillId="12" borderId="46" xfId="0" applyFont="1" applyFill="1" applyBorder="1" applyAlignment="1">
      <alignment horizontal="center" vertical="center" wrapText="1"/>
    </xf>
    <xf numFmtId="0" fontId="19" fillId="12" borderId="46" xfId="0" applyFont="1" applyFill="1" applyBorder="1" applyAlignment="1">
      <alignment horizontal="center" vertical="center" wrapText="1"/>
    </xf>
    <xf numFmtId="165" fontId="0" fillId="0" borderId="38" xfId="0" applyNumberFormat="1" applyBorder="1" applyAlignment="1">
      <alignment horizontal="center" vertical="center"/>
    </xf>
    <xf numFmtId="165" fontId="0" fillId="0" borderId="39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5" fontId="16" fillId="0" borderId="48" xfId="0" applyNumberFormat="1" applyFont="1" applyBorder="1" applyAlignment="1">
      <alignment horizontal="center" vertical="center" wrapText="1"/>
    </xf>
    <xf numFmtId="165" fontId="14" fillId="0" borderId="48" xfId="0" applyNumberFormat="1" applyFont="1" applyBorder="1" applyAlignment="1">
      <alignment horizontal="center" vertical="center" wrapText="1"/>
    </xf>
    <xf numFmtId="0" fontId="4" fillId="16" borderId="58" xfId="0" applyFont="1" applyFill="1" applyBorder="1" applyAlignment="1">
      <alignment horizontal="center" vertical="center"/>
    </xf>
    <xf numFmtId="0" fontId="13" fillId="16" borderId="58" xfId="7" applyFont="1" applyFill="1" applyBorder="1" applyAlignment="1">
      <alignment horizontal="center" vertical="center"/>
    </xf>
    <xf numFmtId="2" fontId="6" fillId="16" borderId="58" xfId="1" applyNumberFormat="1" applyFont="1" applyFill="1" applyBorder="1" applyAlignment="1">
      <alignment horizontal="center" vertical="center"/>
    </xf>
    <xf numFmtId="0" fontId="0" fillId="16" borderId="59" xfId="0" applyFill="1" applyBorder="1" applyAlignment="1">
      <alignment horizontal="center" vertical="center"/>
    </xf>
    <xf numFmtId="0" fontId="6" fillId="2" borderId="60" xfId="1" applyFont="1" applyBorder="1" applyAlignment="1">
      <alignment horizontal="center" vertical="center"/>
    </xf>
    <xf numFmtId="0" fontId="7" fillId="3" borderId="61" xfId="2" applyFont="1" applyBorder="1" applyAlignment="1">
      <alignment horizontal="center" vertical="center"/>
    </xf>
    <xf numFmtId="0" fontId="1" fillId="7" borderId="20" xfId="6" applyBorder="1" applyAlignment="1">
      <alignment horizontal="center" vertical="center"/>
    </xf>
    <xf numFmtId="0" fontId="12" fillId="10" borderId="45" xfId="7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3" fillId="3" borderId="45" xfId="2" applyBorder="1" applyAlignment="1">
      <alignment horizontal="center" vertical="center"/>
    </xf>
    <xf numFmtId="0" fontId="2" fillId="2" borderId="45" xfId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7" fillId="3" borderId="1" xfId="2" applyFont="1" applyBorder="1" applyAlignment="1">
      <alignment horizontal="center" vertical="center"/>
    </xf>
    <xf numFmtId="0" fontId="9" fillId="7" borderId="0" xfId="6" applyFont="1" applyAlignment="1">
      <alignment horizontal="center" vertical="center"/>
    </xf>
    <xf numFmtId="0" fontId="9" fillId="7" borderId="13" xfId="6" applyFont="1" applyBorder="1" applyAlignment="1">
      <alignment horizontal="center" vertical="center"/>
    </xf>
    <xf numFmtId="14" fontId="1" fillId="4" borderId="21" xfId="3" applyNumberFormat="1" applyBorder="1" applyAlignment="1">
      <alignment horizontal="center" vertical="center"/>
    </xf>
    <xf numFmtId="14" fontId="1" fillId="4" borderId="24" xfId="3" applyNumberFormat="1" applyBorder="1" applyAlignment="1">
      <alignment horizontal="center" vertical="center"/>
    </xf>
    <xf numFmtId="14" fontId="1" fillId="4" borderId="22" xfId="3" applyNumberFormat="1" applyBorder="1" applyAlignment="1">
      <alignment horizontal="center" vertical="center"/>
    </xf>
    <xf numFmtId="14" fontId="1" fillId="4" borderId="25" xfId="3" applyNumberFormat="1" applyBorder="1" applyAlignment="1">
      <alignment horizontal="center" vertical="center"/>
    </xf>
    <xf numFmtId="14" fontId="1" fillId="4" borderId="23" xfId="3" applyNumberFormat="1" applyBorder="1" applyAlignment="1">
      <alignment horizontal="center" vertical="center"/>
    </xf>
    <xf numFmtId="14" fontId="1" fillId="4" borderId="26" xfId="3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4" fontId="1" fillId="4" borderId="10" xfId="3" applyNumberFormat="1" applyBorder="1" applyAlignment="1">
      <alignment horizontal="center" vertical="center"/>
    </xf>
    <xf numFmtId="14" fontId="1" fillId="4" borderId="0" xfId="3" applyNumberFormat="1" applyBorder="1" applyAlignment="1">
      <alignment horizontal="center" vertical="center"/>
    </xf>
    <xf numFmtId="14" fontId="1" fillId="4" borderId="13" xfId="3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4" fillId="16" borderId="17" xfId="0" applyFont="1" applyFill="1" applyBorder="1" applyAlignment="1">
      <alignment horizontal="center" vertical="center"/>
    </xf>
    <xf numFmtId="0" fontId="4" fillId="16" borderId="18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9">
    <cellStyle name="20% - Accent1" xfId="3" builtinId="30"/>
    <cellStyle name="20% - Accent2" xfId="5" builtinId="34"/>
    <cellStyle name="20% - Accent4" xfId="6" builtinId="42"/>
    <cellStyle name="40% - Accent1" xfId="4" builtinId="31"/>
    <cellStyle name="Bad" xfId="2" builtinId="27"/>
    <cellStyle name="Good" xfId="1" builtinId="26"/>
    <cellStyle name="Hyperlink" xfId="8" xr:uid="{00000000-000B-0000-0000-000008000000}"/>
    <cellStyle name="Neutral" xfId="7" builtinId="28"/>
    <cellStyle name="Normal" xfId="0" builtinId="0"/>
  </cellStyles>
  <dxfs count="16">
    <dxf>
      <font>
        <color rgb="FF9C5700"/>
      </font>
      <fill>
        <patternFill>
          <bgColor rgb="FFFFEB9C"/>
        </patternFill>
      </fill>
    </dxf>
    <dxf>
      <numFmt numFmtId="166" formatCode="&quot;Danes&quot;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numFmt numFmtId="166" formatCode="&quot;Danes&quot;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92D050"/>
      <color rgb="FFFF65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31417689492221"/>
          <c:y val="2.5384390907263934E-2"/>
          <c:w val="0.81157334973562312"/>
          <c:h val="0.913007051066888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'2023'!$C$6</c:f>
              <c:strCache>
                <c:ptCount val="1"/>
                <c:pt idx="0">
                  <c:v>Income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'2023'!$B$7:$B$18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'2023'!$C$7:$C$18</c:f>
              <c:numCache>
                <c:formatCode>_("€"* #,##0.00_);_("€"* \(#,##0.00\);_("€"*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AF-431B-97CD-62CE6440D023}"/>
            </c:ext>
          </c:extLst>
        </c:ser>
        <c:ser>
          <c:idx val="1"/>
          <c:order val="1"/>
          <c:tx>
            <c:strRef>
              <c:f>'2023'!$D$6</c:f>
              <c:strCache>
                <c:ptCount val="1"/>
                <c:pt idx="0">
                  <c:v>Expenses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softEdge rad="0"/>
            </a:effectLst>
            <a:scene3d>
              <a:camera prst="orthographicFront"/>
              <a:lightRig rig="threePt" dir="t"/>
            </a:scene3d>
          </c:spPr>
          <c:invertIfNegative val="0"/>
          <c:cat>
            <c:strRef>
              <c:f>'2023'!$B$7:$B$18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'2023'!$D$7:$D$18</c:f>
              <c:numCache>
                <c:formatCode>_("€"* #,##0.00_);_("€"* \(#,##0.00\);_("€"*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AF-431B-97CD-62CE6440D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4161023"/>
        <c:axId val="2024148543"/>
      </c:barChart>
      <c:lineChart>
        <c:grouping val="standard"/>
        <c:varyColors val="0"/>
        <c:ser>
          <c:idx val="2"/>
          <c:order val="2"/>
          <c:tx>
            <c:strRef>
              <c:f>'2023'!$E$6</c:f>
              <c:strCache>
                <c:ptCount val="1"/>
                <c:pt idx="0">
                  <c:v>Ʃ</c:v>
                </c:pt>
              </c:strCache>
            </c:strRef>
          </c:tx>
          <c:spPr>
            <a:ln w="15875" cap="rnd">
              <a:gradFill flip="none" rotWithShape="1">
                <a:gsLst>
                  <a:gs pos="0">
                    <a:schemeClr val="accent1">
                      <a:lumMod val="0"/>
                      <a:lumOff val="100000"/>
                    </a:schemeClr>
                  </a:gs>
                  <a:gs pos="95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2700000" scaled="1"/>
                <a:tileRect/>
              </a:gra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'2023'!$B$7:$B$18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'2023'!$E$7:$E$18</c:f>
              <c:numCache>
                <c:formatCode>_("€"* #,##0.00_);_("€"* \(#,##0.00\);_("€"*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AF-431B-97CD-62CE6440D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4161023"/>
        <c:axId val="2024148543"/>
      </c:lineChart>
      <c:catAx>
        <c:axId val="20241610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2024148543"/>
        <c:crosses val="autoZero"/>
        <c:auto val="1"/>
        <c:lblAlgn val="ctr"/>
        <c:lblOffset val="100"/>
        <c:noMultiLvlLbl val="0"/>
      </c:catAx>
      <c:valAx>
        <c:axId val="202414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2024161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685047128296879"/>
          <c:y val="1.6790278429953509E-2"/>
          <c:w val="0.47103622572271192"/>
          <c:h val="7.55606196415050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E511-4F14-8BA2-E958E1613EEE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E511-4F14-8BA2-E958E1613EEE}"/>
              </c:ext>
            </c:extLst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E511-4F14-8BA2-E958E1613EEE}"/>
              </c:ext>
            </c:extLst>
          </c:dPt>
          <c:dPt>
            <c:idx val="3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E511-4F14-8BA2-E958E1613EEE}"/>
              </c:ext>
            </c:extLst>
          </c:dPt>
          <c:dPt>
            <c:idx val="4"/>
            <c:bubble3D val="0"/>
            <c:spPr>
              <a:pattFill prst="ltUpDiag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E511-4F14-8BA2-E958E1613EEE}"/>
              </c:ext>
            </c:extLst>
          </c:dPt>
          <c:dPt>
            <c:idx val="5"/>
            <c:bubble3D val="0"/>
            <c:spPr>
              <a:pattFill prst="ltUpDiag">
                <a:fgClr>
                  <a:schemeClr val="accent6"/>
                </a:fgClr>
                <a:bgClr>
                  <a:schemeClr val="accent6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6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E511-4F14-8BA2-E958E1613EEE}"/>
              </c:ext>
            </c:extLst>
          </c:dPt>
          <c:dPt>
            <c:idx val="6"/>
            <c:bubble3D val="0"/>
            <c:spPr>
              <a:pattFill prst="ltUpDiag">
                <a:fgClr>
                  <a:schemeClr val="accent1">
                    <a:lumMod val="60000"/>
                  </a:schemeClr>
                </a:fgClr>
                <a:bgClr>
                  <a:schemeClr val="accent1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E511-4F14-8BA2-E958E1613EEE}"/>
              </c:ext>
            </c:extLst>
          </c:dPt>
          <c:dPt>
            <c:idx val="7"/>
            <c:bubble3D val="0"/>
            <c:spPr>
              <a:pattFill prst="ltUpDiag">
                <a:fgClr>
                  <a:schemeClr val="accent2">
                    <a:lumMod val="60000"/>
                  </a:schemeClr>
                </a:fgClr>
                <a:bgClr>
                  <a:schemeClr val="accent2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F-E511-4F14-8BA2-E958E1613EEE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l-SI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'2023'!$BB$257:$BB$264</c:f>
              <c:strCache>
                <c:ptCount val="8"/>
                <c:pt idx="0">
                  <c:v>Food</c:v>
                </c:pt>
                <c:pt idx="1">
                  <c:v>Gas</c:v>
                </c:pt>
                <c:pt idx="2">
                  <c:v>Rent</c:v>
                </c:pt>
                <c:pt idx="3">
                  <c:v>Hygene</c:v>
                </c:pt>
                <c:pt idx="4">
                  <c:v>Cloathes</c:v>
                </c:pt>
                <c:pt idx="5">
                  <c:v>Tech</c:v>
                </c:pt>
                <c:pt idx="6">
                  <c:v>Tech C</c:v>
                </c:pt>
                <c:pt idx="7">
                  <c:v>Other</c:v>
                </c:pt>
              </c:strCache>
            </c:strRef>
          </c:cat>
          <c:val>
            <c:numRef>
              <c:f>'2023'!$BC$257:$BC$264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511-4F14-8BA2-E958E1613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A28-4751-A983-3D6B410314A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A28-4751-A983-3D6B410314A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A28-4751-A983-3D6B410314A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A28-4751-A983-3D6B410314A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A28-4751-A983-3D6B410314A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A28-4751-A983-3D6B410314A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A28-4751-A983-3D6B410314A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A28-4751-A983-3D6B410314A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EA28-4751-A983-3D6B410314A4}"/>
              </c:ext>
            </c:extLst>
          </c:dPt>
          <c:dLbls>
            <c:dLbl>
              <c:idx val="2"/>
              <c:layout>
                <c:manualLayout>
                  <c:x val="-5.2279872595705525E-2"/>
                  <c:y val="0.21592037545392459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A28-4751-A983-3D6B410314A4}"/>
                </c:ext>
              </c:extLst>
            </c:dLbl>
            <c:dLbl>
              <c:idx val="3"/>
              <c:layout>
                <c:manualLayout>
                  <c:x val="-1.3757861209396165E-2"/>
                  <c:y val="-7.893863188638101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A28-4751-A983-3D6B410314A4}"/>
                </c:ext>
              </c:extLst>
            </c:dLbl>
            <c:dLbl>
              <c:idx val="4"/>
              <c:layout>
                <c:manualLayout>
                  <c:x val="0.12932389536832384"/>
                  <c:y val="-1.393034680347902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A28-4751-A983-3D6B410314A4}"/>
                </c:ext>
              </c:extLst>
            </c:dLbl>
            <c:dLbl>
              <c:idx val="5"/>
              <c:layout>
                <c:manualLayout>
                  <c:x val="5.2279872595705323E-2"/>
                  <c:y val="8.590380528812052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A28-4751-A983-3D6B410314A4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l-SI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'2023'!$BK$256:$BK$264</c:f>
              <c:strCache>
                <c:ptCount val="9"/>
                <c:pt idx="1">
                  <c:v>Food</c:v>
                </c:pt>
                <c:pt idx="2">
                  <c:v>Gas</c:v>
                </c:pt>
                <c:pt idx="3">
                  <c:v>Rent</c:v>
                </c:pt>
                <c:pt idx="4">
                  <c:v>Hygene</c:v>
                </c:pt>
                <c:pt idx="5">
                  <c:v>Cloathes</c:v>
                </c:pt>
                <c:pt idx="6">
                  <c:v>Tech</c:v>
                </c:pt>
                <c:pt idx="7">
                  <c:v>Tech C</c:v>
                </c:pt>
                <c:pt idx="8">
                  <c:v>Other</c:v>
                </c:pt>
              </c:strCache>
            </c:strRef>
          </c:cat>
          <c:val>
            <c:numRef>
              <c:f>'2023'!$BL$256:$BL$264</c:f>
              <c:numCache>
                <c:formatCode>General</c:formatCode>
                <c:ptCount val="9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A28-4751-A983-3D6B41031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2DD0-473C-9DA8-7DD8AE6F747A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2DD0-473C-9DA8-7DD8AE6F747A}"/>
              </c:ext>
            </c:extLst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2DD0-473C-9DA8-7DD8AE6F747A}"/>
              </c:ext>
            </c:extLst>
          </c:dPt>
          <c:dPt>
            <c:idx val="3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2DD0-473C-9DA8-7DD8AE6F747A}"/>
              </c:ext>
            </c:extLst>
          </c:dPt>
          <c:dPt>
            <c:idx val="4"/>
            <c:bubble3D val="0"/>
            <c:spPr>
              <a:pattFill prst="ltUpDiag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2DD0-473C-9DA8-7DD8AE6F747A}"/>
              </c:ext>
            </c:extLst>
          </c:dPt>
          <c:dPt>
            <c:idx val="5"/>
            <c:bubble3D val="0"/>
            <c:spPr>
              <a:pattFill prst="ltUpDiag">
                <a:fgClr>
                  <a:schemeClr val="accent6"/>
                </a:fgClr>
                <a:bgClr>
                  <a:schemeClr val="accent6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6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2DD0-473C-9DA8-7DD8AE6F747A}"/>
              </c:ext>
            </c:extLst>
          </c:dPt>
          <c:dPt>
            <c:idx val="6"/>
            <c:bubble3D val="0"/>
            <c:spPr>
              <a:pattFill prst="ltUpDiag">
                <a:fgClr>
                  <a:schemeClr val="accent1">
                    <a:lumMod val="60000"/>
                  </a:schemeClr>
                </a:fgClr>
                <a:bgClr>
                  <a:schemeClr val="accent1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2DD0-473C-9DA8-7DD8AE6F747A}"/>
              </c:ext>
            </c:extLst>
          </c:dPt>
          <c:dPt>
            <c:idx val="7"/>
            <c:bubble3D val="0"/>
            <c:spPr>
              <a:pattFill prst="ltUpDiag">
                <a:fgClr>
                  <a:schemeClr val="accent2">
                    <a:lumMod val="60000"/>
                  </a:schemeClr>
                </a:fgClr>
                <a:bgClr>
                  <a:schemeClr val="accent2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F-2DD0-473C-9DA8-7DD8AE6F747A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l-SI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'2023'!$BT$257:$BT$264</c:f>
              <c:strCache>
                <c:ptCount val="8"/>
                <c:pt idx="0">
                  <c:v>Food</c:v>
                </c:pt>
                <c:pt idx="1">
                  <c:v>Gas</c:v>
                </c:pt>
                <c:pt idx="2">
                  <c:v>Rent</c:v>
                </c:pt>
                <c:pt idx="3">
                  <c:v>Hygene</c:v>
                </c:pt>
                <c:pt idx="4">
                  <c:v>Cloathes</c:v>
                </c:pt>
                <c:pt idx="5">
                  <c:v>Tech</c:v>
                </c:pt>
                <c:pt idx="6">
                  <c:v>Tech C</c:v>
                </c:pt>
                <c:pt idx="7">
                  <c:v>Other</c:v>
                </c:pt>
              </c:strCache>
            </c:strRef>
          </c:cat>
          <c:val>
            <c:numRef>
              <c:f>'2023'!$BU$257:$BU$264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DD0-473C-9DA8-7DD8AE6F7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Grafični prikaz stroškov leta 2024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'2023'!$D$285</c:f>
              <c:strCache>
                <c:ptCount val="1"/>
                <c:pt idx="0">
                  <c:v>Food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'2023'!$E$284:$P$284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'2023'!$E$285:$P$285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EE-4752-B8B7-DF9F68F44E46}"/>
            </c:ext>
          </c:extLst>
        </c:ser>
        <c:ser>
          <c:idx val="1"/>
          <c:order val="1"/>
          <c:tx>
            <c:strRef>
              <c:f>'2023'!$D$286</c:f>
              <c:strCache>
                <c:ptCount val="1"/>
                <c:pt idx="0">
                  <c:v>Gas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'2023'!$E$284:$P$284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'2023'!$E$286:$P$286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EE-4752-B8B7-DF9F68F44E46}"/>
            </c:ext>
          </c:extLst>
        </c:ser>
        <c:ser>
          <c:idx val="2"/>
          <c:order val="2"/>
          <c:tx>
            <c:strRef>
              <c:f>'2023'!$D$287</c:f>
              <c:strCache>
                <c:ptCount val="1"/>
                <c:pt idx="0">
                  <c:v>Rent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'2023'!$E$284:$P$284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'2023'!$E$287:$P$287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EE-4752-B8B7-DF9F68F44E46}"/>
            </c:ext>
          </c:extLst>
        </c:ser>
        <c:ser>
          <c:idx val="3"/>
          <c:order val="3"/>
          <c:tx>
            <c:strRef>
              <c:f>'2023'!$D$288</c:f>
              <c:strCache>
                <c:ptCount val="1"/>
                <c:pt idx="0">
                  <c:v>Hygene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'2023'!$E$284:$P$284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'2023'!$E$288:$P$288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3EE-4752-B8B7-DF9F68F44E46}"/>
            </c:ext>
          </c:extLst>
        </c:ser>
        <c:ser>
          <c:idx val="4"/>
          <c:order val="4"/>
          <c:tx>
            <c:strRef>
              <c:f>'2023'!$D$289</c:f>
              <c:strCache>
                <c:ptCount val="1"/>
                <c:pt idx="0">
                  <c:v>Cloathes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'2023'!$E$284:$P$284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'2023'!$E$289:$P$289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3EE-4752-B8B7-DF9F68F44E46}"/>
            </c:ext>
          </c:extLst>
        </c:ser>
        <c:ser>
          <c:idx val="5"/>
          <c:order val="5"/>
          <c:tx>
            <c:strRef>
              <c:f>'2023'!$D$290</c:f>
              <c:strCache>
                <c:ptCount val="1"/>
                <c:pt idx="0">
                  <c:v>Tech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'2023'!$E$284:$P$284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'2023'!$E$290:$P$290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3EE-4752-B8B7-DF9F68F44E46}"/>
            </c:ext>
          </c:extLst>
        </c:ser>
        <c:ser>
          <c:idx val="6"/>
          <c:order val="6"/>
          <c:tx>
            <c:strRef>
              <c:f>'2023'!$D$291</c:f>
              <c:strCache>
                <c:ptCount val="1"/>
                <c:pt idx="0">
                  <c:v>Tech C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'2023'!$E$284:$P$284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'2023'!$E$291:$P$291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3EE-4752-B8B7-DF9F68F44E46}"/>
            </c:ext>
          </c:extLst>
        </c:ser>
        <c:ser>
          <c:idx val="7"/>
          <c:order val="7"/>
          <c:tx>
            <c:strRef>
              <c:f>'2023'!$D$292</c:f>
              <c:strCache>
                <c:ptCount val="1"/>
                <c:pt idx="0">
                  <c:v>Other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'2023'!$E$284:$P$284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'2023'!$E$292:$P$292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3EE-4752-B8B7-DF9F68F44E46}"/>
            </c:ext>
          </c:extLst>
        </c:ser>
        <c:ser>
          <c:idx val="8"/>
          <c:order val="8"/>
          <c:tx>
            <c:strRef>
              <c:f>'2023'!$D$293</c:f>
              <c:strCache>
                <c:ptCount val="1"/>
                <c:pt idx="0">
                  <c:v>Drinks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'2023'!$E$284:$P$284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'2023'!$E$293:$P$293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3EE-4752-B8B7-DF9F68F44E46}"/>
            </c:ext>
          </c:extLst>
        </c:ser>
        <c:ser>
          <c:idx val="9"/>
          <c:order val="9"/>
          <c:tx>
            <c:strRef>
              <c:f>'2023'!$D$294</c:f>
              <c:strCache>
                <c:ptCount val="1"/>
                <c:pt idx="0">
                  <c:v>Takeout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'2023'!$E$284:$P$284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'2023'!$E$294:$P$294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3EE-4752-B8B7-DF9F68F44E46}"/>
            </c:ext>
          </c:extLst>
        </c:ser>
        <c:ser>
          <c:idx val="10"/>
          <c:order val="10"/>
          <c:tx>
            <c:strRef>
              <c:f>'2023'!$D$295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'2023'!$E$284:$P$284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'2023'!$E$295:$P$295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3EE-4752-B8B7-DF9F68F44E46}"/>
            </c:ext>
          </c:extLst>
        </c:ser>
        <c:ser>
          <c:idx val="11"/>
          <c:order val="11"/>
          <c:tx>
            <c:strRef>
              <c:f>'2023'!$D$296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'2023'!$E$284:$P$284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'2023'!$E$296:$P$296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3EE-4752-B8B7-DF9F68F44E46}"/>
            </c:ext>
          </c:extLst>
        </c:ser>
        <c:ser>
          <c:idx val="16"/>
          <c:order val="16"/>
          <c:tx>
            <c:strRef>
              <c:f>'2023'!$D$301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5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'2023'!$E$284:$P$284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'2023'!$E$301:$P$301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3EE-4752-B8B7-DF9F68F44E46}"/>
            </c:ext>
          </c:extLst>
        </c:ser>
        <c:ser>
          <c:idx val="17"/>
          <c:order val="17"/>
          <c:tx>
            <c:strRef>
              <c:f>'2023'!$D$302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6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'2023'!$E$284:$P$284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'2023'!$E$302:$P$302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3EE-4752-B8B7-DF9F68F44E46}"/>
            </c:ext>
          </c:extLst>
        </c:ser>
        <c:ser>
          <c:idx val="18"/>
          <c:order val="18"/>
          <c:tx>
            <c:strRef>
              <c:f>'2023'!$D$303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'2023'!$E$284:$P$284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'2023'!$E$303:$P$303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3EE-4752-B8B7-DF9F68F44E46}"/>
            </c:ext>
          </c:extLst>
        </c:ser>
        <c:ser>
          <c:idx val="19"/>
          <c:order val="19"/>
          <c:tx>
            <c:strRef>
              <c:f>'2023'!$D$304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'2023'!$E$284:$P$284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'2023'!$E$304:$P$304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3EE-4752-B8B7-DF9F68F44E46}"/>
            </c:ext>
          </c:extLst>
        </c:ser>
        <c:ser>
          <c:idx val="20"/>
          <c:order val="20"/>
          <c:tx>
            <c:strRef>
              <c:f>'2023'!$D$305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3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'2023'!$E$284:$P$284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'2023'!$E$305:$P$305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3EE-4752-B8B7-DF9F68F44E46}"/>
            </c:ext>
          </c:extLst>
        </c:ser>
        <c:ser>
          <c:idx val="21"/>
          <c:order val="21"/>
          <c:tx>
            <c:strRef>
              <c:f>'2023'!$D$306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'2023'!$E$284:$P$284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'2023'!$E$306:$P$306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3EE-4752-B8B7-DF9F68F44E46}"/>
            </c:ext>
          </c:extLst>
        </c:ser>
        <c:ser>
          <c:idx val="22"/>
          <c:order val="22"/>
          <c:tx>
            <c:strRef>
              <c:f>'2023'!$D$307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5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'2023'!$E$284:$P$284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'2023'!$E$307:$P$307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3EE-4752-B8B7-DF9F68F44E46}"/>
            </c:ext>
          </c:extLst>
        </c:ser>
        <c:ser>
          <c:idx val="23"/>
          <c:order val="23"/>
          <c:tx>
            <c:strRef>
              <c:f>'2023'!$D$308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6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'2023'!$E$284:$P$284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'2023'!$E$308:$P$308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3EE-4752-B8B7-DF9F68F44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1136176"/>
        <c:axId val="821122448"/>
        <c:extLst>
          <c:ext xmlns:c15="http://schemas.microsoft.com/office/drawing/2012/chart" uri="{02D57815-91ED-43cb-92C2-25804820EDAC}">
            <c15:filteredBarSeries>
              <c15:ser>
                <c:idx val="12"/>
                <c:order val="12"/>
                <c:tx>
                  <c:strRef>
                    <c:extLst>
                      <c:ext uri="{02D57815-91ED-43cb-92C2-25804820EDAC}">
                        <c15:formulaRef>
                          <c15:sqref>'2023'!$D$297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lumMod val="80000"/>
                          <a:lumOff val="2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lumMod val="80000"/>
                          <a:lumOff val="2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80000"/>
                          <a:lumOff val="2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'2023'!$E$284:$P$284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'2023'!$E$297:$P$297</c15:sqref>
                        </c15:formulaRef>
                      </c:ext>
                    </c:extLst>
                    <c:numCache>
                      <c:formatCode>_-* #,##0.00\ [$€-1]_-;\-* #,##0.00\ [$€-1]_-;_-* "-"??\ [$€-1]_-;_-@_-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4-03EE-4752-B8B7-DF9F68F44E46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'2023'!$D$298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80000"/>
                          <a:lumOff val="2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lumMod val="80000"/>
                          <a:lumOff val="2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80000"/>
                          <a:lumOff val="2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'2023'!$E$284:$P$284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'2023'!$E$298:$P$298</c15:sqref>
                        </c15:formulaRef>
                      </c:ext>
                    </c:extLst>
                    <c:numCache>
                      <c:formatCode>_-* #,##0.00\ [$€-1]_-;\-* #,##0.00\ [$€-1]_-;_-* "-"??\ [$€-1]_-;_-@_-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03EE-4752-B8B7-DF9F68F44E46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'2023'!$D$299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lumMod val="80000"/>
                          <a:lumOff val="2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lumMod val="80000"/>
                          <a:lumOff val="2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80000"/>
                          <a:lumOff val="2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'2023'!$E$284:$P$284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'2023'!$E$299:$P$299</c15:sqref>
                        </c15:formulaRef>
                      </c:ext>
                    </c:extLst>
                    <c:numCache>
                      <c:formatCode>_-* #,##0.00\ [$€-1]_-;\-* #,##0.00\ [$€-1]_-;_-* "-"??\ [$€-1]_-;_-@_-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3EE-4752-B8B7-DF9F68F44E46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'2023'!$D$300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lumMod val="80000"/>
                          <a:lumOff val="2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lumMod val="80000"/>
                          <a:lumOff val="2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80000"/>
                          <a:lumOff val="2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'2023'!$E$284:$P$284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'2023'!$E$300:$P$300</c15:sqref>
                        </c15:formulaRef>
                      </c:ext>
                    </c:extLst>
                    <c:numCache>
                      <c:formatCode>_-* #,##0.00\ [$€-1]_-;\-* #,##0.00\ [$€-1]_-;_-* "-"??\ [$€-1]_-;_-@_-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3EE-4752-B8B7-DF9F68F44E46}"/>
                  </c:ext>
                </c:extLst>
              </c15:ser>
            </c15:filteredBarSeries>
          </c:ext>
        </c:extLst>
      </c:barChart>
      <c:catAx>
        <c:axId val="821136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I" sz="2400"/>
                  <a:t>Meseci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821122448"/>
        <c:crosses val="autoZero"/>
        <c:auto val="1"/>
        <c:lblAlgn val="ctr"/>
        <c:lblOffset val="100"/>
        <c:noMultiLvlLbl val="0"/>
      </c:catAx>
      <c:valAx>
        <c:axId val="82112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alpha val="58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I" sz="2400"/>
                  <a:t>Vrednost</a:t>
                </a:r>
                <a:r>
                  <a:rPr lang="en-SI" sz="2400" baseline="0"/>
                  <a:t> [€]</a:t>
                </a:r>
                <a:endParaRPr lang="sl-SI" sz="2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_-* #,##0.00\ [$€-1]_-;\-* #,##0.00\ [$€-1]_-;_-* &quot;-&quot;??\ [$€-1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821136176"/>
        <c:crosses val="autoZero"/>
        <c:crossBetween val="between"/>
      </c:valAx>
      <c:spPr>
        <a:noFill/>
        <a:ln cap="rnd">
          <a:solidFill>
            <a:schemeClr val="accent1">
              <a:alpha val="79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Grafični prikaz prihodkov leta 2024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'2023'!$T$285</c:f>
              <c:strCache>
                <c:ptCount val="1"/>
                <c:pt idx="0">
                  <c:v>Gifts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'2023'!$U$284:$AF$284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'2023'!$U$285:$AF$285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90-413A-8CC1-0C8DB01D4884}"/>
            </c:ext>
          </c:extLst>
        </c:ser>
        <c:ser>
          <c:idx val="1"/>
          <c:order val="1"/>
          <c:tx>
            <c:strRef>
              <c:f>'2023'!$T$286</c:f>
              <c:strCache>
                <c:ptCount val="1"/>
                <c:pt idx="0">
                  <c:v>Salary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'2023'!$U$284:$AF$284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'2023'!$U$286:$AF$286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90-413A-8CC1-0C8DB01D4884}"/>
            </c:ext>
          </c:extLst>
        </c:ser>
        <c:ser>
          <c:idx val="2"/>
          <c:order val="2"/>
          <c:tx>
            <c:strRef>
              <c:f>'2023'!$T$287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'2023'!$U$284:$AF$284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'2023'!$U$287:$AF$287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90-413A-8CC1-0C8DB01D4884}"/>
            </c:ext>
          </c:extLst>
        </c:ser>
        <c:ser>
          <c:idx val="3"/>
          <c:order val="3"/>
          <c:tx>
            <c:strRef>
              <c:f>'2023'!$T$288</c:f>
              <c:strCache>
                <c:ptCount val="1"/>
                <c:pt idx="0">
                  <c:v>Passive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'2023'!$U$284:$AF$284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'2023'!$U$288:$AF$288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90-413A-8CC1-0C8DB01D4884}"/>
            </c:ext>
          </c:extLst>
        </c:ser>
        <c:ser>
          <c:idx val="16"/>
          <c:order val="16"/>
          <c:tx>
            <c:strRef>
              <c:f>'2023'!$T$301</c:f>
              <c:strCache>
                <c:ptCount val="1"/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'2023'!$U$284:$AF$284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'2023'!$U$301:$AF$301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90-413A-8CC1-0C8DB01D4884}"/>
            </c:ext>
          </c:extLst>
        </c:ser>
        <c:ser>
          <c:idx val="17"/>
          <c:order val="17"/>
          <c:tx>
            <c:strRef>
              <c:f>'2023'!$T$302</c:f>
              <c:strCache>
                <c:ptCount val="1"/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'2023'!$U$284:$AF$284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'2023'!$U$302:$AF$302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90-413A-8CC1-0C8DB01D4884}"/>
            </c:ext>
          </c:extLst>
        </c:ser>
        <c:ser>
          <c:idx val="18"/>
          <c:order val="18"/>
          <c:tx>
            <c:strRef>
              <c:f>'2023'!$T$303</c:f>
              <c:strCache>
                <c:ptCount val="1"/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'2023'!$U$284:$AF$284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'2023'!$U$303:$AF$303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990-413A-8CC1-0C8DB01D4884}"/>
            </c:ext>
          </c:extLst>
        </c:ser>
        <c:ser>
          <c:idx val="19"/>
          <c:order val="19"/>
          <c:tx>
            <c:strRef>
              <c:f>'2023'!$T$304</c:f>
              <c:strCache>
                <c:ptCount val="1"/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'2023'!$U$284:$AF$284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'2023'!$U$304:$AF$304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990-413A-8CC1-0C8DB01D4884}"/>
            </c:ext>
          </c:extLst>
        </c:ser>
        <c:ser>
          <c:idx val="20"/>
          <c:order val="20"/>
          <c:tx>
            <c:strRef>
              <c:f>'2023'!$T$305</c:f>
              <c:strCache>
                <c:ptCount val="1"/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'2023'!$U$284:$AF$284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'2023'!$U$305:$AF$305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990-413A-8CC1-0C8DB01D4884}"/>
            </c:ext>
          </c:extLst>
        </c:ser>
        <c:ser>
          <c:idx val="21"/>
          <c:order val="21"/>
          <c:tx>
            <c:strRef>
              <c:f>'2023'!$T$306</c:f>
              <c:strCache>
                <c:ptCount val="1"/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'2023'!$U$284:$AF$284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'2023'!$U$306:$AF$306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990-413A-8CC1-0C8DB01D4884}"/>
            </c:ext>
          </c:extLst>
        </c:ser>
        <c:ser>
          <c:idx val="22"/>
          <c:order val="22"/>
          <c:tx>
            <c:strRef>
              <c:f>'2023'!$T$307</c:f>
              <c:strCache>
                <c:ptCount val="1"/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'2023'!$U$284:$AF$284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'2023'!$U$307:$AF$307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990-413A-8CC1-0C8DB01D4884}"/>
            </c:ext>
          </c:extLst>
        </c:ser>
        <c:ser>
          <c:idx val="23"/>
          <c:order val="23"/>
          <c:tx>
            <c:strRef>
              <c:f>'2023'!$T$308</c:f>
              <c:strCache>
                <c:ptCount val="1"/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'2023'!$U$284:$AF$284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'2023'!$U$308:$AF$308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990-413A-8CC1-0C8DB01D4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3756784"/>
        <c:axId val="823764688"/>
        <c:extLst>
          <c:ext xmlns:c15="http://schemas.microsoft.com/office/drawing/2012/chart" uri="{02D57815-91ED-43cb-92C2-25804820EDAC}">
            <c15:filteredBa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'2023'!$T$289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'2023'!$U$284:$AF$284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'2023'!$U$289:$AF$289</c15:sqref>
                        </c15:formulaRef>
                      </c:ext>
                    </c:extLst>
                    <c:numCache>
                      <c:formatCode>_-* #,##0.00\ [$€-1]_-;\-* #,##0.00\ [$€-1]_-;_-* "-"??\ [$€-1]_-;_-@_-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C-9990-413A-8CC1-0C8DB01D4884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'2023'!$T$290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'2023'!$U$284:$AF$284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'2023'!$U$290:$AF$290</c15:sqref>
                        </c15:formulaRef>
                      </c:ext>
                    </c:extLst>
                    <c:numCache>
                      <c:formatCode>_-* #,##0.00\ [$€-1]_-;\-* #,##0.00\ [$€-1]_-;_-* "-"??\ [$€-1]_-;_-@_-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990-413A-8CC1-0C8DB01D4884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'2023'!$T$291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'2023'!$U$284:$AF$284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'2023'!$U$291:$AF$291</c15:sqref>
                        </c15:formulaRef>
                      </c:ext>
                    </c:extLst>
                    <c:numCache>
                      <c:formatCode>_-* #,##0.00\ [$€-1]_-;\-* #,##0.00\ [$€-1]_-;_-* "-"??\ [$€-1]_-;_-@_-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990-413A-8CC1-0C8DB01D4884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'2023'!$T$292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'2023'!$U$284:$AF$284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'2023'!$U$292:$AF$292</c15:sqref>
                        </c15:formulaRef>
                      </c:ext>
                    </c:extLst>
                    <c:numCache>
                      <c:formatCode>_-* #,##0.00\ [$€-1]_-;\-* #,##0.00\ [$€-1]_-;_-* "-"??\ [$€-1]_-;_-@_-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990-413A-8CC1-0C8DB01D4884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'2023'!$T$293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'2023'!$U$284:$AF$284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'2023'!$U$293:$AF$293</c15:sqref>
                        </c15:formulaRef>
                      </c:ext>
                    </c:extLst>
                    <c:numCache>
                      <c:formatCode>_-* #,##0.00\ [$€-1]_-;\-* #,##0.00\ [$€-1]_-;_-* "-"??\ [$€-1]_-;_-@_-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990-413A-8CC1-0C8DB01D4884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'2023'!$T$294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'2023'!$U$284:$AF$284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'2023'!$U$294:$AF$294</c15:sqref>
                        </c15:formulaRef>
                      </c:ext>
                    </c:extLst>
                    <c:numCache>
                      <c:formatCode>_-* #,##0.00\ [$€-1]_-;\-* #,##0.00\ [$€-1]_-;_-* "-"??\ [$€-1]_-;_-@_-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990-413A-8CC1-0C8DB01D4884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'2023'!$T$295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'2023'!$U$284:$AF$284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'2023'!$U$295:$AF$295</c15:sqref>
                        </c15:formulaRef>
                      </c:ext>
                    </c:extLst>
                    <c:numCache>
                      <c:formatCode>_-* #,##0.00\ [$€-1]_-;\-* #,##0.00\ [$€-1]_-;_-* "-"??\ [$€-1]_-;_-@_-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990-413A-8CC1-0C8DB01D4884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'2023'!$T$296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'2023'!$U$284:$AF$284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'2023'!$U$296:$AF$296</c15:sqref>
                        </c15:formulaRef>
                      </c:ext>
                    </c:extLst>
                    <c:numCache>
                      <c:formatCode>_-* #,##0.00\ [$€-1]_-;\-* #,##0.00\ [$€-1]_-;_-* "-"??\ [$€-1]_-;_-@_-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990-413A-8CC1-0C8DB01D4884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'2023'!$T$297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'2023'!$U$284:$AF$284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'2023'!$U$297:$AF$297</c15:sqref>
                        </c15:formulaRef>
                      </c:ext>
                    </c:extLst>
                    <c:numCache>
                      <c:formatCode>_-* #,##0.00\ [$€-1]_-;\-* #,##0.00\ [$€-1]_-;_-* "-"??\ [$€-1]_-;_-@_-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990-413A-8CC1-0C8DB01D4884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'2023'!$T$298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'2023'!$U$284:$AF$284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'2023'!$U$298:$AF$298</c15:sqref>
                        </c15:formulaRef>
                      </c:ext>
                    </c:extLst>
                    <c:numCache>
                      <c:formatCode>_-* #,##0.00\ [$€-1]_-;\-* #,##0.00\ [$€-1]_-;_-* "-"??\ [$€-1]_-;_-@_-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9990-413A-8CC1-0C8DB01D4884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'2023'!$T$299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'2023'!$U$284:$AF$284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'2023'!$U$299:$AF$299</c15:sqref>
                        </c15:formulaRef>
                      </c:ext>
                    </c:extLst>
                    <c:numCache>
                      <c:formatCode>_-* #,##0.00\ [$€-1]_-;\-* #,##0.00\ [$€-1]_-;_-* "-"??\ [$€-1]_-;_-@_-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9990-413A-8CC1-0C8DB01D4884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'2023'!$T$300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'2023'!$U$284:$AF$284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'2023'!$U$300:$AF$300</c15:sqref>
                        </c15:formulaRef>
                      </c:ext>
                    </c:extLst>
                    <c:numCache>
                      <c:formatCode>_-* #,##0.00\ [$€-1]_-;\-* #,##0.00\ [$€-1]_-;_-* "-"??\ [$€-1]_-;_-@_-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9990-413A-8CC1-0C8DB01D4884}"/>
                  </c:ext>
                </c:extLst>
              </c15:ser>
            </c15:filteredBarSeries>
          </c:ext>
        </c:extLst>
      </c:barChart>
      <c:catAx>
        <c:axId val="82375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823764688"/>
        <c:crosses val="autoZero"/>
        <c:auto val="1"/>
        <c:lblAlgn val="ctr"/>
        <c:lblOffset val="100"/>
        <c:noMultiLvlLbl val="0"/>
      </c:catAx>
      <c:valAx>
        <c:axId val="82376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\ [$€-1]_-;\-* #,##0.00\ [$€-1]_-;_-* &quot;-&quot;??\ [$€-1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82375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31417689492221"/>
          <c:y val="2.5384390907263934E-2"/>
          <c:w val="0.81157334973562312"/>
          <c:h val="0.913007051066888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Template!$C$6</c:f>
              <c:strCache>
                <c:ptCount val="1"/>
                <c:pt idx="0">
                  <c:v>Income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Template!$B$7:$B$18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Template!$C$7:$C$18</c:f>
              <c:numCache>
                <c:formatCode>_("€"* #,##0.00_);_("€"* \(#,##0.00\);_("€"*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8-4050-BCD3-1F3689A036A5}"/>
            </c:ext>
          </c:extLst>
        </c:ser>
        <c:ser>
          <c:idx val="1"/>
          <c:order val="1"/>
          <c:tx>
            <c:strRef>
              <c:f>Template!$D$6</c:f>
              <c:strCache>
                <c:ptCount val="1"/>
                <c:pt idx="0">
                  <c:v>Expenses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softEdge rad="0"/>
            </a:effectLst>
            <a:scene3d>
              <a:camera prst="orthographicFront"/>
              <a:lightRig rig="threePt" dir="t"/>
            </a:scene3d>
          </c:spPr>
          <c:invertIfNegative val="0"/>
          <c:cat>
            <c:strRef>
              <c:f>Template!$B$7:$B$18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Template!$D$7:$D$18</c:f>
              <c:numCache>
                <c:formatCode>_("€"* #,##0.00_);_("€"* \(#,##0.00\);_("€"*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68-4050-BCD3-1F3689A03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4161023"/>
        <c:axId val="2024148543"/>
      </c:barChart>
      <c:lineChart>
        <c:grouping val="standard"/>
        <c:varyColors val="0"/>
        <c:ser>
          <c:idx val="2"/>
          <c:order val="2"/>
          <c:tx>
            <c:strRef>
              <c:f>Template!$E$6</c:f>
              <c:strCache>
                <c:ptCount val="1"/>
                <c:pt idx="0">
                  <c:v>Ʃ</c:v>
                </c:pt>
              </c:strCache>
            </c:strRef>
          </c:tx>
          <c:spPr>
            <a:ln w="15875" cap="rnd">
              <a:gradFill flip="none" rotWithShape="1">
                <a:gsLst>
                  <a:gs pos="0">
                    <a:schemeClr val="accent1">
                      <a:lumMod val="0"/>
                      <a:lumOff val="100000"/>
                    </a:schemeClr>
                  </a:gs>
                  <a:gs pos="95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2700000" scaled="1"/>
                <a:tileRect/>
              </a:gra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Template!$B$7:$B$18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Template!$E$7:$E$18</c:f>
              <c:numCache>
                <c:formatCode>_("€"* #,##0.00_);_("€"* \(#,##0.00\);_("€"*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68-4050-BCD3-1F3689A03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4161023"/>
        <c:axId val="2024148543"/>
      </c:lineChart>
      <c:catAx>
        <c:axId val="20241610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2024148543"/>
        <c:crosses val="autoZero"/>
        <c:auto val="1"/>
        <c:lblAlgn val="ctr"/>
        <c:lblOffset val="100"/>
        <c:noMultiLvlLbl val="0"/>
      </c:catAx>
      <c:valAx>
        <c:axId val="202414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2024161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685047128296879"/>
          <c:y val="1.6790278429953509E-2"/>
          <c:w val="0.47103622572271192"/>
          <c:h val="7.55606196415050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478A-405F-9DC0-2E4469CFA579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478A-405F-9DC0-2E4469CFA579}"/>
              </c:ext>
            </c:extLst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478A-405F-9DC0-2E4469CFA579}"/>
              </c:ext>
            </c:extLst>
          </c:dPt>
          <c:dPt>
            <c:idx val="3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478A-405F-9DC0-2E4469CFA579}"/>
              </c:ext>
            </c:extLst>
          </c:dPt>
          <c:dPt>
            <c:idx val="4"/>
            <c:bubble3D val="0"/>
            <c:spPr>
              <a:pattFill prst="ltUpDiag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478A-405F-9DC0-2E4469CFA579}"/>
              </c:ext>
            </c:extLst>
          </c:dPt>
          <c:dPt>
            <c:idx val="5"/>
            <c:bubble3D val="0"/>
            <c:spPr>
              <a:pattFill prst="ltUpDiag">
                <a:fgClr>
                  <a:schemeClr val="accent6"/>
                </a:fgClr>
                <a:bgClr>
                  <a:schemeClr val="accent6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6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478A-405F-9DC0-2E4469CFA579}"/>
              </c:ext>
            </c:extLst>
          </c:dPt>
          <c:dPt>
            <c:idx val="6"/>
            <c:bubble3D val="0"/>
            <c:spPr>
              <a:pattFill prst="ltUpDiag">
                <a:fgClr>
                  <a:schemeClr val="accent1">
                    <a:lumMod val="60000"/>
                  </a:schemeClr>
                </a:fgClr>
                <a:bgClr>
                  <a:schemeClr val="accent1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478A-405F-9DC0-2E4469CFA579}"/>
              </c:ext>
            </c:extLst>
          </c:dPt>
          <c:dPt>
            <c:idx val="7"/>
            <c:bubble3D val="0"/>
            <c:spPr>
              <a:pattFill prst="ltUpDiag">
                <a:fgClr>
                  <a:schemeClr val="accent2">
                    <a:lumMod val="60000"/>
                  </a:schemeClr>
                </a:fgClr>
                <a:bgClr>
                  <a:schemeClr val="accent2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F-478A-405F-9DC0-2E4469CFA579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l-SI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Template!$BB$257:$BB$264</c:f>
              <c:strCache>
                <c:ptCount val="8"/>
                <c:pt idx="0">
                  <c:v>Food</c:v>
                </c:pt>
                <c:pt idx="1">
                  <c:v>Gas</c:v>
                </c:pt>
                <c:pt idx="2">
                  <c:v>Rent</c:v>
                </c:pt>
                <c:pt idx="3">
                  <c:v>Hygene</c:v>
                </c:pt>
                <c:pt idx="4">
                  <c:v>Cloathes</c:v>
                </c:pt>
                <c:pt idx="5">
                  <c:v>Tech</c:v>
                </c:pt>
                <c:pt idx="6">
                  <c:v>Tech C</c:v>
                </c:pt>
                <c:pt idx="7">
                  <c:v>Other</c:v>
                </c:pt>
              </c:strCache>
            </c:strRef>
          </c:cat>
          <c:val>
            <c:numRef>
              <c:f>Template!$BC$257:$BC$264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78A-405F-9DC0-2E4469CFA5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51B-4803-BC35-FEE61C7B03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51B-4803-BC35-FEE61C7B03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51B-4803-BC35-FEE61C7B039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51B-4803-BC35-FEE61C7B039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51B-4803-BC35-FEE61C7B039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51B-4803-BC35-FEE61C7B039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51B-4803-BC35-FEE61C7B039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51B-4803-BC35-FEE61C7B039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E51B-4803-BC35-FEE61C7B0395}"/>
              </c:ext>
            </c:extLst>
          </c:dPt>
          <c:dLbls>
            <c:dLbl>
              <c:idx val="2"/>
              <c:layout>
                <c:manualLayout>
                  <c:x val="-5.2279872595705525E-2"/>
                  <c:y val="0.21592037545392459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51B-4803-BC35-FEE61C7B0395}"/>
                </c:ext>
              </c:extLst>
            </c:dLbl>
            <c:dLbl>
              <c:idx val="3"/>
              <c:layout>
                <c:manualLayout>
                  <c:x val="-1.3757861209396165E-2"/>
                  <c:y val="-7.893863188638101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51B-4803-BC35-FEE61C7B0395}"/>
                </c:ext>
              </c:extLst>
            </c:dLbl>
            <c:dLbl>
              <c:idx val="4"/>
              <c:layout>
                <c:manualLayout>
                  <c:x val="0.12932389536832384"/>
                  <c:y val="-1.393034680347902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51B-4803-BC35-FEE61C7B0395}"/>
                </c:ext>
              </c:extLst>
            </c:dLbl>
            <c:dLbl>
              <c:idx val="5"/>
              <c:layout>
                <c:manualLayout>
                  <c:x val="5.2279872595705323E-2"/>
                  <c:y val="8.590380528812052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51B-4803-BC35-FEE61C7B0395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l-SI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Template!$BK$256:$BK$264</c:f>
              <c:strCache>
                <c:ptCount val="9"/>
                <c:pt idx="1">
                  <c:v>Food</c:v>
                </c:pt>
                <c:pt idx="2">
                  <c:v>Gas</c:v>
                </c:pt>
                <c:pt idx="3">
                  <c:v>Rent</c:v>
                </c:pt>
                <c:pt idx="4">
                  <c:v>Hygene</c:v>
                </c:pt>
                <c:pt idx="5">
                  <c:v>Cloathes</c:v>
                </c:pt>
                <c:pt idx="6">
                  <c:v>Tech</c:v>
                </c:pt>
                <c:pt idx="7">
                  <c:v>Tech C</c:v>
                </c:pt>
                <c:pt idx="8">
                  <c:v>Other</c:v>
                </c:pt>
              </c:strCache>
            </c:strRef>
          </c:cat>
          <c:val>
            <c:numRef>
              <c:f>Template!$BL$256:$BL$264</c:f>
              <c:numCache>
                <c:formatCode>General</c:formatCode>
                <c:ptCount val="9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51B-4803-BC35-FEE61C7B0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A643-4A31-AD94-1D726B026694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A643-4A31-AD94-1D726B026694}"/>
              </c:ext>
            </c:extLst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A643-4A31-AD94-1D726B026694}"/>
              </c:ext>
            </c:extLst>
          </c:dPt>
          <c:dPt>
            <c:idx val="3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A643-4A31-AD94-1D726B026694}"/>
              </c:ext>
            </c:extLst>
          </c:dPt>
          <c:dPt>
            <c:idx val="4"/>
            <c:bubble3D val="0"/>
            <c:spPr>
              <a:pattFill prst="ltUpDiag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A643-4A31-AD94-1D726B026694}"/>
              </c:ext>
            </c:extLst>
          </c:dPt>
          <c:dPt>
            <c:idx val="5"/>
            <c:bubble3D val="0"/>
            <c:spPr>
              <a:pattFill prst="ltUpDiag">
                <a:fgClr>
                  <a:schemeClr val="accent6"/>
                </a:fgClr>
                <a:bgClr>
                  <a:schemeClr val="accent6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6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A643-4A31-AD94-1D726B026694}"/>
              </c:ext>
            </c:extLst>
          </c:dPt>
          <c:dPt>
            <c:idx val="6"/>
            <c:bubble3D val="0"/>
            <c:spPr>
              <a:pattFill prst="ltUpDiag">
                <a:fgClr>
                  <a:schemeClr val="accent1">
                    <a:lumMod val="60000"/>
                  </a:schemeClr>
                </a:fgClr>
                <a:bgClr>
                  <a:schemeClr val="accent1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A643-4A31-AD94-1D726B026694}"/>
              </c:ext>
            </c:extLst>
          </c:dPt>
          <c:dPt>
            <c:idx val="7"/>
            <c:bubble3D val="0"/>
            <c:spPr>
              <a:pattFill prst="ltUpDiag">
                <a:fgClr>
                  <a:schemeClr val="accent2">
                    <a:lumMod val="60000"/>
                  </a:schemeClr>
                </a:fgClr>
                <a:bgClr>
                  <a:schemeClr val="accent2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F-A643-4A31-AD94-1D726B026694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l-SI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Template!$BT$257:$BT$264</c:f>
              <c:strCache>
                <c:ptCount val="8"/>
                <c:pt idx="0">
                  <c:v>Food</c:v>
                </c:pt>
                <c:pt idx="1">
                  <c:v>Gas</c:v>
                </c:pt>
                <c:pt idx="2">
                  <c:v>Rent</c:v>
                </c:pt>
                <c:pt idx="3">
                  <c:v>Hygene</c:v>
                </c:pt>
                <c:pt idx="4">
                  <c:v>Cloathes</c:v>
                </c:pt>
                <c:pt idx="5">
                  <c:v>Tech</c:v>
                </c:pt>
                <c:pt idx="6">
                  <c:v>Tech C</c:v>
                </c:pt>
                <c:pt idx="7">
                  <c:v>Other</c:v>
                </c:pt>
              </c:strCache>
            </c:strRef>
          </c:cat>
          <c:val>
            <c:numRef>
              <c:f>Template!$BU$257:$BU$264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643-4A31-AD94-1D726B026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Grafični prikaz stroškov leta 2024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Template!$D$285</c:f>
              <c:strCache>
                <c:ptCount val="1"/>
                <c:pt idx="0">
                  <c:v>Food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Template!$E$284:$P$284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Template!$E$285:$P$285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A4-4BAA-9BFB-BBF6E2DC3D66}"/>
            </c:ext>
          </c:extLst>
        </c:ser>
        <c:ser>
          <c:idx val="1"/>
          <c:order val="1"/>
          <c:tx>
            <c:strRef>
              <c:f>Template!$D$286</c:f>
              <c:strCache>
                <c:ptCount val="1"/>
                <c:pt idx="0">
                  <c:v>Gas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Template!$E$284:$P$284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Template!$E$286:$P$286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A4-4BAA-9BFB-BBF6E2DC3D66}"/>
            </c:ext>
          </c:extLst>
        </c:ser>
        <c:ser>
          <c:idx val="2"/>
          <c:order val="2"/>
          <c:tx>
            <c:strRef>
              <c:f>Template!$D$287</c:f>
              <c:strCache>
                <c:ptCount val="1"/>
                <c:pt idx="0">
                  <c:v>Rent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Template!$E$284:$P$284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Template!$E$287:$P$287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A4-4BAA-9BFB-BBF6E2DC3D66}"/>
            </c:ext>
          </c:extLst>
        </c:ser>
        <c:ser>
          <c:idx val="3"/>
          <c:order val="3"/>
          <c:tx>
            <c:strRef>
              <c:f>Template!$D$288</c:f>
              <c:strCache>
                <c:ptCount val="1"/>
                <c:pt idx="0">
                  <c:v>Hygene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Template!$E$284:$P$284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Template!$E$288:$P$288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A4-4BAA-9BFB-BBF6E2DC3D66}"/>
            </c:ext>
          </c:extLst>
        </c:ser>
        <c:ser>
          <c:idx val="4"/>
          <c:order val="4"/>
          <c:tx>
            <c:strRef>
              <c:f>Template!$D$289</c:f>
              <c:strCache>
                <c:ptCount val="1"/>
                <c:pt idx="0">
                  <c:v>Cloathes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Template!$E$284:$P$284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Template!$E$289:$P$289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8A4-4BAA-9BFB-BBF6E2DC3D66}"/>
            </c:ext>
          </c:extLst>
        </c:ser>
        <c:ser>
          <c:idx val="5"/>
          <c:order val="5"/>
          <c:tx>
            <c:strRef>
              <c:f>Template!$D$290</c:f>
              <c:strCache>
                <c:ptCount val="1"/>
                <c:pt idx="0">
                  <c:v>Tech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Template!$E$284:$P$284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Template!$E$290:$P$290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8A4-4BAA-9BFB-BBF6E2DC3D66}"/>
            </c:ext>
          </c:extLst>
        </c:ser>
        <c:ser>
          <c:idx val="6"/>
          <c:order val="6"/>
          <c:tx>
            <c:strRef>
              <c:f>Template!$D$291</c:f>
              <c:strCache>
                <c:ptCount val="1"/>
                <c:pt idx="0">
                  <c:v>Tech C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Template!$E$284:$P$284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Template!$E$291:$P$291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8A4-4BAA-9BFB-BBF6E2DC3D66}"/>
            </c:ext>
          </c:extLst>
        </c:ser>
        <c:ser>
          <c:idx val="7"/>
          <c:order val="7"/>
          <c:tx>
            <c:strRef>
              <c:f>Template!$D$292</c:f>
              <c:strCache>
                <c:ptCount val="1"/>
                <c:pt idx="0">
                  <c:v>Other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Template!$E$284:$P$284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Template!$E$292:$P$292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8A4-4BAA-9BFB-BBF6E2DC3D66}"/>
            </c:ext>
          </c:extLst>
        </c:ser>
        <c:ser>
          <c:idx val="8"/>
          <c:order val="8"/>
          <c:tx>
            <c:strRef>
              <c:f>Template!$D$293</c:f>
              <c:strCache>
                <c:ptCount val="1"/>
                <c:pt idx="0">
                  <c:v>Drinks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Template!$E$284:$P$284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Template!$E$293:$P$293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8A4-4BAA-9BFB-BBF6E2DC3D66}"/>
            </c:ext>
          </c:extLst>
        </c:ser>
        <c:ser>
          <c:idx val="9"/>
          <c:order val="9"/>
          <c:tx>
            <c:strRef>
              <c:f>Template!$D$294</c:f>
              <c:strCache>
                <c:ptCount val="1"/>
                <c:pt idx="0">
                  <c:v>Takeout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Template!$E$284:$P$284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Template!$E$294:$P$294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8A4-4BAA-9BFB-BBF6E2DC3D66}"/>
            </c:ext>
          </c:extLst>
        </c:ser>
        <c:ser>
          <c:idx val="10"/>
          <c:order val="10"/>
          <c:tx>
            <c:strRef>
              <c:f>Template!$D$295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Template!$E$284:$P$284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Template!$E$295:$P$295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8A4-4BAA-9BFB-BBF6E2DC3D66}"/>
            </c:ext>
          </c:extLst>
        </c:ser>
        <c:ser>
          <c:idx val="11"/>
          <c:order val="11"/>
          <c:tx>
            <c:strRef>
              <c:f>Template!$D$296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Template!$E$284:$P$284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Template!$E$296:$P$296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8A4-4BAA-9BFB-BBF6E2DC3D66}"/>
            </c:ext>
          </c:extLst>
        </c:ser>
        <c:ser>
          <c:idx val="16"/>
          <c:order val="16"/>
          <c:tx>
            <c:strRef>
              <c:f>Template!$D$301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5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Template!$E$284:$P$284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Template!$E$301:$P$301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8A4-4BAA-9BFB-BBF6E2DC3D66}"/>
            </c:ext>
          </c:extLst>
        </c:ser>
        <c:ser>
          <c:idx val="17"/>
          <c:order val="17"/>
          <c:tx>
            <c:strRef>
              <c:f>Template!$D$302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6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Template!$E$284:$P$284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Template!$E$302:$P$302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8A4-4BAA-9BFB-BBF6E2DC3D66}"/>
            </c:ext>
          </c:extLst>
        </c:ser>
        <c:ser>
          <c:idx val="18"/>
          <c:order val="18"/>
          <c:tx>
            <c:strRef>
              <c:f>Template!$D$303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Template!$E$284:$P$284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Template!$E$303:$P$303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8A4-4BAA-9BFB-BBF6E2DC3D66}"/>
            </c:ext>
          </c:extLst>
        </c:ser>
        <c:ser>
          <c:idx val="19"/>
          <c:order val="19"/>
          <c:tx>
            <c:strRef>
              <c:f>Template!$D$304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Template!$E$284:$P$284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Template!$E$304:$P$304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8A4-4BAA-9BFB-BBF6E2DC3D66}"/>
            </c:ext>
          </c:extLst>
        </c:ser>
        <c:ser>
          <c:idx val="20"/>
          <c:order val="20"/>
          <c:tx>
            <c:strRef>
              <c:f>Template!$D$305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3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Template!$E$284:$P$284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Template!$E$305:$P$305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8A4-4BAA-9BFB-BBF6E2DC3D66}"/>
            </c:ext>
          </c:extLst>
        </c:ser>
        <c:ser>
          <c:idx val="21"/>
          <c:order val="21"/>
          <c:tx>
            <c:strRef>
              <c:f>Template!$D$306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Template!$E$284:$P$284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Template!$E$306:$P$306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8A4-4BAA-9BFB-BBF6E2DC3D66}"/>
            </c:ext>
          </c:extLst>
        </c:ser>
        <c:ser>
          <c:idx val="22"/>
          <c:order val="22"/>
          <c:tx>
            <c:strRef>
              <c:f>Template!$D$307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5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Template!$E$284:$P$284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Template!$E$307:$P$307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8A4-4BAA-9BFB-BBF6E2DC3D66}"/>
            </c:ext>
          </c:extLst>
        </c:ser>
        <c:ser>
          <c:idx val="23"/>
          <c:order val="23"/>
          <c:tx>
            <c:strRef>
              <c:f>Template!$D$308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6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Template!$E$284:$P$284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Template!$E$308:$P$308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8A4-4BAA-9BFB-BBF6E2DC3D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1136176"/>
        <c:axId val="821122448"/>
        <c:extLst>
          <c:ext xmlns:c15="http://schemas.microsoft.com/office/drawing/2012/chart" uri="{02D57815-91ED-43cb-92C2-25804820EDAC}">
            <c15:filteredBarSeries>
              <c15:ser>
                <c:idx val="12"/>
                <c:order val="12"/>
                <c:tx>
                  <c:strRef>
                    <c:extLst>
                      <c:ext uri="{02D57815-91ED-43cb-92C2-25804820EDAC}">
                        <c15:formulaRef>
                          <c15:sqref>Template!$D$297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lumMod val="80000"/>
                          <a:lumOff val="2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lumMod val="80000"/>
                          <a:lumOff val="2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80000"/>
                          <a:lumOff val="2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Template!$E$284:$P$284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Template!$E$297:$P$297</c15:sqref>
                        </c15:formulaRef>
                      </c:ext>
                    </c:extLst>
                    <c:numCache>
                      <c:formatCode>_-* #,##0.00\ [$€-1]_-;\-* #,##0.00\ [$€-1]_-;_-* "-"??\ [$€-1]_-;_-@_-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4-88A4-4BAA-9BFB-BBF6E2DC3D66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Template!$D$298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80000"/>
                          <a:lumOff val="2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lumMod val="80000"/>
                          <a:lumOff val="2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80000"/>
                          <a:lumOff val="2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Template!$E$284:$P$284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Template!$E$298:$P$298</c15:sqref>
                        </c15:formulaRef>
                      </c:ext>
                    </c:extLst>
                    <c:numCache>
                      <c:formatCode>_-* #,##0.00\ [$€-1]_-;\-* #,##0.00\ [$€-1]_-;_-* "-"??\ [$€-1]_-;_-@_-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88A4-4BAA-9BFB-BBF6E2DC3D66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Template!$D$299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lumMod val="80000"/>
                          <a:lumOff val="2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lumMod val="80000"/>
                          <a:lumOff val="2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80000"/>
                          <a:lumOff val="2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Template!$E$284:$P$284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Template!$E$299:$P$299</c15:sqref>
                        </c15:formulaRef>
                      </c:ext>
                    </c:extLst>
                    <c:numCache>
                      <c:formatCode>_-* #,##0.00\ [$€-1]_-;\-* #,##0.00\ [$€-1]_-;_-* "-"??\ [$€-1]_-;_-@_-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88A4-4BAA-9BFB-BBF6E2DC3D66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Template!$D$300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lumMod val="80000"/>
                          <a:lumOff val="2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lumMod val="80000"/>
                          <a:lumOff val="2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80000"/>
                          <a:lumOff val="2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Template!$E$284:$P$284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Template!$E$300:$P$300</c15:sqref>
                        </c15:formulaRef>
                      </c:ext>
                    </c:extLst>
                    <c:numCache>
                      <c:formatCode>_-* #,##0.00\ [$€-1]_-;\-* #,##0.00\ [$€-1]_-;_-* "-"??\ [$€-1]_-;_-@_-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88A4-4BAA-9BFB-BBF6E2DC3D66}"/>
                  </c:ext>
                </c:extLst>
              </c15:ser>
            </c15:filteredBarSeries>
          </c:ext>
        </c:extLst>
      </c:barChart>
      <c:catAx>
        <c:axId val="821136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I" sz="2400"/>
                  <a:t>Meseci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821122448"/>
        <c:crosses val="autoZero"/>
        <c:auto val="1"/>
        <c:lblAlgn val="ctr"/>
        <c:lblOffset val="100"/>
        <c:noMultiLvlLbl val="0"/>
      </c:catAx>
      <c:valAx>
        <c:axId val="82112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alpha val="58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I" sz="2400"/>
                  <a:t>Vrednost</a:t>
                </a:r>
                <a:r>
                  <a:rPr lang="en-SI" sz="2400" baseline="0"/>
                  <a:t> [€]</a:t>
                </a:r>
                <a:endParaRPr lang="sl-SI" sz="2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_-* #,##0.00\ [$€-1]_-;\-* #,##0.00\ [$€-1]_-;_-* &quot;-&quot;??\ [$€-1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821136176"/>
        <c:crosses val="autoZero"/>
        <c:crossBetween val="between"/>
      </c:valAx>
      <c:spPr>
        <a:noFill/>
        <a:ln cap="rnd">
          <a:solidFill>
            <a:schemeClr val="accent1">
              <a:alpha val="79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Grafični prikaz prihodkov leta 2024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Template!$T$285</c:f>
              <c:strCache>
                <c:ptCount val="1"/>
                <c:pt idx="0">
                  <c:v>Gifts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Template!$U$284:$AF$284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Template!$U$285:$AF$285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D6-44B4-8321-F39F27BAA707}"/>
            </c:ext>
          </c:extLst>
        </c:ser>
        <c:ser>
          <c:idx val="1"/>
          <c:order val="1"/>
          <c:tx>
            <c:strRef>
              <c:f>Template!$T$286</c:f>
              <c:strCache>
                <c:ptCount val="1"/>
                <c:pt idx="0">
                  <c:v>Salary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Template!$U$284:$AF$284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Template!$U$286:$AF$286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D6-44B4-8321-F39F27BAA707}"/>
            </c:ext>
          </c:extLst>
        </c:ser>
        <c:ser>
          <c:idx val="2"/>
          <c:order val="2"/>
          <c:tx>
            <c:strRef>
              <c:f>Template!$T$287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Template!$U$284:$AF$284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Template!$U$287:$AF$287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D6-44B4-8321-F39F27BAA707}"/>
            </c:ext>
          </c:extLst>
        </c:ser>
        <c:ser>
          <c:idx val="3"/>
          <c:order val="3"/>
          <c:tx>
            <c:strRef>
              <c:f>Template!$T$288</c:f>
              <c:strCache>
                <c:ptCount val="1"/>
                <c:pt idx="0">
                  <c:v>Passive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Template!$U$284:$AF$284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Template!$U$288:$AF$288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D6-44B4-8321-F39F27BAA707}"/>
            </c:ext>
          </c:extLst>
        </c:ser>
        <c:ser>
          <c:idx val="16"/>
          <c:order val="16"/>
          <c:tx>
            <c:strRef>
              <c:f>Template!$T$301</c:f>
              <c:strCache>
                <c:ptCount val="1"/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Template!$U$284:$AF$284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Template!$U$301:$AF$301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D6-44B4-8321-F39F27BAA707}"/>
            </c:ext>
          </c:extLst>
        </c:ser>
        <c:ser>
          <c:idx val="17"/>
          <c:order val="17"/>
          <c:tx>
            <c:strRef>
              <c:f>Template!$T$302</c:f>
              <c:strCache>
                <c:ptCount val="1"/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Template!$U$284:$AF$284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Template!$U$302:$AF$302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FD6-44B4-8321-F39F27BAA707}"/>
            </c:ext>
          </c:extLst>
        </c:ser>
        <c:ser>
          <c:idx val="18"/>
          <c:order val="18"/>
          <c:tx>
            <c:strRef>
              <c:f>Template!$T$303</c:f>
              <c:strCache>
                <c:ptCount val="1"/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Template!$U$284:$AF$284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Template!$U$303:$AF$303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FD6-44B4-8321-F39F27BAA707}"/>
            </c:ext>
          </c:extLst>
        </c:ser>
        <c:ser>
          <c:idx val="19"/>
          <c:order val="19"/>
          <c:tx>
            <c:strRef>
              <c:f>Template!$T$304</c:f>
              <c:strCache>
                <c:ptCount val="1"/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Template!$U$284:$AF$284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Template!$U$304:$AF$304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FD6-44B4-8321-F39F27BAA707}"/>
            </c:ext>
          </c:extLst>
        </c:ser>
        <c:ser>
          <c:idx val="20"/>
          <c:order val="20"/>
          <c:tx>
            <c:strRef>
              <c:f>Template!$T$305</c:f>
              <c:strCache>
                <c:ptCount val="1"/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Template!$U$284:$AF$284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Template!$U$305:$AF$305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FD6-44B4-8321-F39F27BAA707}"/>
            </c:ext>
          </c:extLst>
        </c:ser>
        <c:ser>
          <c:idx val="21"/>
          <c:order val="21"/>
          <c:tx>
            <c:strRef>
              <c:f>Template!$T$306</c:f>
              <c:strCache>
                <c:ptCount val="1"/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Template!$U$284:$AF$284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Template!$U$306:$AF$306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FD6-44B4-8321-F39F27BAA707}"/>
            </c:ext>
          </c:extLst>
        </c:ser>
        <c:ser>
          <c:idx val="22"/>
          <c:order val="22"/>
          <c:tx>
            <c:strRef>
              <c:f>Template!$T$307</c:f>
              <c:strCache>
                <c:ptCount val="1"/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Template!$U$284:$AF$284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Template!$U$307:$AF$307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FD6-44B4-8321-F39F27BAA707}"/>
            </c:ext>
          </c:extLst>
        </c:ser>
        <c:ser>
          <c:idx val="23"/>
          <c:order val="23"/>
          <c:tx>
            <c:strRef>
              <c:f>Template!$T$308</c:f>
              <c:strCache>
                <c:ptCount val="1"/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Template!$U$284:$AF$284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Template!$U$308:$AF$308</c:f>
              <c:numCache>
                <c:formatCode>_-* #,##0.00\ [$€-1]_-;\-* #,##0.00\ [$€-1]_-;_-* "-"??\ [$€-1]_-;_-@_-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FD6-44B4-8321-F39F27BAA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3756784"/>
        <c:axId val="823764688"/>
        <c:extLst>
          <c:ext xmlns:c15="http://schemas.microsoft.com/office/drawing/2012/chart" uri="{02D57815-91ED-43cb-92C2-25804820EDAC}">
            <c15:filteredBa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Template!$T$289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Template!$U$284:$AF$284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Template!$U$289:$AF$289</c15:sqref>
                        </c15:formulaRef>
                      </c:ext>
                    </c:extLst>
                    <c:numCache>
                      <c:formatCode>_-* #,##0.00\ [$€-1]_-;\-* #,##0.00\ [$€-1]_-;_-* "-"??\ [$€-1]_-;_-@_-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C-3FD6-44B4-8321-F39F27BAA707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Template!$T$290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Template!$U$284:$AF$284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Template!$U$290:$AF$290</c15:sqref>
                        </c15:formulaRef>
                      </c:ext>
                    </c:extLst>
                    <c:numCache>
                      <c:formatCode>_-* #,##0.00\ [$€-1]_-;\-* #,##0.00\ [$€-1]_-;_-* "-"??\ [$€-1]_-;_-@_-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3FD6-44B4-8321-F39F27BAA707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Template!$T$291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Template!$U$284:$AF$284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Template!$U$291:$AF$291</c15:sqref>
                        </c15:formulaRef>
                      </c:ext>
                    </c:extLst>
                    <c:numCache>
                      <c:formatCode>_-* #,##0.00\ [$€-1]_-;\-* #,##0.00\ [$€-1]_-;_-* "-"??\ [$€-1]_-;_-@_-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3FD6-44B4-8321-F39F27BAA707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Template!$T$292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Template!$U$284:$AF$284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Template!$U$292:$AF$292</c15:sqref>
                        </c15:formulaRef>
                      </c:ext>
                    </c:extLst>
                    <c:numCache>
                      <c:formatCode>_-* #,##0.00\ [$€-1]_-;\-* #,##0.00\ [$€-1]_-;_-* "-"??\ [$€-1]_-;_-@_-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3FD6-44B4-8321-F39F27BAA707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Template!$T$293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Template!$U$284:$AF$284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Template!$U$293:$AF$293</c15:sqref>
                        </c15:formulaRef>
                      </c:ext>
                    </c:extLst>
                    <c:numCache>
                      <c:formatCode>_-* #,##0.00\ [$€-1]_-;\-* #,##0.00\ [$€-1]_-;_-* "-"??\ [$€-1]_-;_-@_-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3FD6-44B4-8321-F39F27BAA707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Template!$T$294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Template!$U$284:$AF$284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Template!$U$294:$AF$294</c15:sqref>
                        </c15:formulaRef>
                      </c:ext>
                    </c:extLst>
                    <c:numCache>
                      <c:formatCode>_-* #,##0.00\ [$€-1]_-;\-* #,##0.00\ [$€-1]_-;_-* "-"??\ [$€-1]_-;_-@_-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FD6-44B4-8321-F39F27BAA707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Template!$T$295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Template!$U$284:$AF$284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Template!$U$295:$AF$295</c15:sqref>
                        </c15:formulaRef>
                      </c:ext>
                    </c:extLst>
                    <c:numCache>
                      <c:formatCode>_-* #,##0.00\ [$€-1]_-;\-* #,##0.00\ [$€-1]_-;_-* "-"??\ [$€-1]_-;_-@_-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FD6-44B4-8321-F39F27BAA707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Template!$T$296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Template!$U$284:$AF$284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Template!$U$296:$AF$296</c15:sqref>
                        </c15:formulaRef>
                      </c:ext>
                    </c:extLst>
                    <c:numCache>
                      <c:formatCode>_-* #,##0.00\ [$€-1]_-;\-* #,##0.00\ [$€-1]_-;_-* "-"??\ [$€-1]_-;_-@_-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FD6-44B4-8321-F39F27BAA707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Template!$T$297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Template!$U$284:$AF$284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Template!$U$297:$AF$297</c15:sqref>
                        </c15:formulaRef>
                      </c:ext>
                    </c:extLst>
                    <c:numCache>
                      <c:formatCode>_-* #,##0.00\ [$€-1]_-;\-* #,##0.00\ [$€-1]_-;_-* "-"??\ [$€-1]_-;_-@_-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FD6-44B4-8321-F39F27BAA707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Template!$T$298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Template!$U$284:$AF$284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Template!$U$298:$AF$298</c15:sqref>
                        </c15:formulaRef>
                      </c:ext>
                    </c:extLst>
                    <c:numCache>
                      <c:formatCode>_-* #,##0.00\ [$€-1]_-;\-* #,##0.00\ [$€-1]_-;_-* "-"??\ [$€-1]_-;_-@_-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3FD6-44B4-8321-F39F27BAA707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Template!$T$299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Template!$U$284:$AF$284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Template!$U$299:$AF$299</c15:sqref>
                        </c15:formulaRef>
                      </c:ext>
                    </c:extLst>
                    <c:numCache>
                      <c:formatCode>_-* #,##0.00\ [$€-1]_-;\-* #,##0.00\ [$€-1]_-;_-* "-"??\ [$€-1]_-;_-@_-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3FD6-44B4-8321-F39F27BAA707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Template!$T$300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Template!$U$284:$AF$284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Template!$U$300:$AF$300</c15:sqref>
                        </c15:formulaRef>
                      </c:ext>
                    </c:extLst>
                    <c:numCache>
                      <c:formatCode>_-* #,##0.00\ [$€-1]_-;\-* #,##0.00\ [$€-1]_-;_-* "-"??\ [$€-1]_-;_-@_-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3FD6-44B4-8321-F39F27BAA707}"/>
                  </c:ext>
                </c:extLst>
              </c15:ser>
            </c15:filteredBarSeries>
          </c:ext>
        </c:extLst>
      </c:barChart>
      <c:catAx>
        <c:axId val="82375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823764688"/>
        <c:crosses val="autoZero"/>
        <c:auto val="1"/>
        <c:lblAlgn val="ctr"/>
        <c:lblOffset val="100"/>
        <c:noMultiLvlLbl val="0"/>
      </c:catAx>
      <c:valAx>
        <c:axId val="82376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\ [$€-1]_-;\-* #,##0.00\ [$€-1]_-;_-* &quot;-&quot;??\ [$€-1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82375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144717</xdr:rowOff>
    </xdr:from>
    <xdr:to>
      <xdr:col>6</xdr:col>
      <xdr:colOff>576941</xdr:colOff>
      <xdr:row>66</xdr:row>
      <xdr:rowOff>112059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52F4D-0A56-4081-9382-58467A450F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51</xdr:col>
      <xdr:colOff>456810</xdr:colOff>
      <xdr:row>287</xdr:row>
      <xdr:rowOff>151599</xdr:rowOff>
    </xdr:from>
    <xdr:to>
      <xdr:col>59</xdr:col>
      <xdr:colOff>214438</xdr:colOff>
      <xdr:row>325</xdr:row>
      <xdr:rowOff>52684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8F42AE-D25F-48C1-9DB8-289DD84D424A}"/>
            </a:ext>
            <a:ext uri="{147F2762-F138-4A5C-976F-8EAC2B608ADB}">
              <a16:predDERef xmlns:a16="http://schemas.microsoft.com/office/drawing/2014/main" pred="{73DC5D72-E5DC-453B-B4F7-2E3840D0BE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61</xdr:col>
      <xdr:colOff>229880</xdr:colOff>
      <xdr:row>292</xdr:row>
      <xdr:rowOff>173050</xdr:rowOff>
    </xdr:from>
    <xdr:to>
      <xdr:col>68</xdr:col>
      <xdr:colOff>428544</xdr:colOff>
      <xdr:row>331</xdr:row>
      <xdr:rowOff>38741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C0E752-4C1D-4C32-B8E6-AC488297980E}"/>
            </a:ext>
            <a:ext uri="{147F2762-F138-4A5C-976F-8EAC2B608ADB}">
              <a16:predDERef xmlns:a16="http://schemas.microsoft.com/office/drawing/2014/main" pred="{CD5AB999-485B-498C-BB26-4E62BFA6FC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70</xdr:col>
      <xdr:colOff>498793</xdr:colOff>
      <xdr:row>292</xdr:row>
      <xdr:rowOff>86084</xdr:rowOff>
    </xdr:from>
    <xdr:to>
      <xdr:col>79</xdr:col>
      <xdr:colOff>368164</xdr:colOff>
      <xdr:row>329</xdr:row>
      <xdr:rowOff>181335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5209D0-F302-4625-AF1E-388EB4E718B9}"/>
            </a:ext>
            <a:ext uri="{147F2762-F138-4A5C-976F-8EAC2B608ADB}">
              <a16:predDERef xmlns:a16="http://schemas.microsoft.com/office/drawing/2014/main" pred="{1541B914-CAFD-44C1-82D5-27265EAAF7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29936</xdr:colOff>
      <xdr:row>310</xdr:row>
      <xdr:rowOff>157842</xdr:rowOff>
    </xdr:from>
    <xdr:to>
      <xdr:col>18</xdr:col>
      <xdr:colOff>506186</xdr:colOff>
      <xdr:row>356</xdr:row>
      <xdr:rowOff>27214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F2A44E6-3CC7-4107-BB0F-55857F8196D1}"/>
            </a:ext>
            <a:ext uri="{147F2762-F138-4A5C-976F-8EAC2B608ADB}">
              <a16:predDERef xmlns:a16="http://schemas.microsoft.com/office/drawing/2014/main" pred="{3FF610DA-E02D-4F65-8FE0-2462231C1C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47624</xdr:colOff>
      <xdr:row>310</xdr:row>
      <xdr:rowOff>133350</xdr:rowOff>
    </xdr:from>
    <xdr:to>
      <xdr:col>37</xdr:col>
      <xdr:colOff>228599</xdr:colOff>
      <xdr:row>356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7940E07-A773-4C34-92D3-59E2A5904823}"/>
            </a:ext>
            <a:ext uri="{147F2762-F138-4A5C-976F-8EAC2B608ADB}">
              <a16:predDERef xmlns:a16="http://schemas.microsoft.com/office/drawing/2014/main" pred="{9D36A6CD-114F-40DE-8017-6DC04DB676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144717</xdr:rowOff>
    </xdr:from>
    <xdr:to>
      <xdr:col>6</xdr:col>
      <xdr:colOff>576941</xdr:colOff>
      <xdr:row>66</xdr:row>
      <xdr:rowOff>112059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DC5D72-E5DC-453B-B4F7-2E3840D0BE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51</xdr:col>
      <xdr:colOff>456810</xdr:colOff>
      <xdr:row>287</xdr:row>
      <xdr:rowOff>151599</xdr:rowOff>
    </xdr:from>
    <xdr:to>
      <xdr:col>59</xdr:col>
      <xdr:colOff>214438</xdr:colOff>
      <xdr:row>325</xdr:row>
      <xdr:rowOff>52684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5AB999-485B-498C-BB26-4E62BFA6FCEA}"/>
            </a:ext>
            <a:ext uri="{147F2762-F138-4A5C-976F-8EAC2B608ADB}">
              <a16:predDERef xmlns:a16="http://schemas.microsoft.com/office/drawing/2014/main" pred="{73DC5D72-E5DC-453B-B4F7-2E3840D0BE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61</xdr:col>
      <xdr:colOff>229880</xdr:colOff>
      <xdr:row>292</xdr:row>
      <xdr:rowOff>173050</xdr:rowOff>
    </xdr:from>
    <xdr:to>
      <xdr:col>68</xdr:col>
      <xdr:colOff>428544</xdr:colOff>
      <xdr:row>331</xdr:row>
      <xdr:rowOff>38741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541B914-CAFD-44C1-82D5-27265EAAF70D}"/>
            </a:ext>
            <a:ext uri="{147F2762-F138-4A5C-976F-8EAC2B608ADB}">
              <a16:predDERef xmlns:a16="http://schemas.microsoft.com/office/drawing/2014/main" pred="{CD5AB999-485B-498C-BB26-4E62BFA6FC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70</xdr:col>
      <xdr:colOff>498793</xdr:colOff>
      <xdr:row>292</xdr:row>
      <xdr:rowOff>86084</xdr:rowOff>
    </xdr:from>
    <xdr:to>
      <xdr:col>79</xdr:col>
      <xdr:colOff>368164</xdr:colOff>
      <xdr:row>329</xdr:row>
      <xdr:rowOff>181335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FF610DA-E02D-4F65-8FE0-2462231C1CB1}"/>
            </a:ext>
            <a:ext uri="{147F2762-F138-4A5C-976F-8EAC2B608ADB}">
              <a16:predDERef xmlns:a16="http://schemas.microsoft.com/office/drawing/2014/main" pred="{1541B914-CAFD-44C1-82D5-27265EAAF7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29936</xdr:colOff>
      <xdr:row>310</xdr:row>
      <xdr:rowOff>157842</xdr:rowOff>
    </xdr:from>
    <xdr:to>
      <xdr:col>18</xdr:col>
      <xdr:colOff>506186</xdr:colOff>
      <xdr:row>356</xdr:row>
      <xdr:rowOff>27214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D36A6CD-114F-40DE-8017-6DC04DB676A0}"/>
            </a:ext>
            <a:ext uri="{147F2762-F138-4A5C-976F-8EAC2B608ADB}">
              <a16:predDERef xmlns:a16="http://schemas.microsoft.com/office/drawing/2014/main" pred="{3FF610DA-E02D-4F65-8FE0-2462231C1C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47624</xdr:colOff>
      <xdr:row>310</xdr:row>
      <xdr:rowOff>133350</xdr:rowOff>
    </xdr:from>
    <xdr:to>
      <xdr:col>37</xdr:col>
      <xdr:colOff>228599</xdr:colOff>
      <xdr:row>356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8366262-A363-471D-954E-D108F7F02DEF}"/>
            </a:ext>
            <a:ext uri="{147F2762-F138-4A5C-976F-8EAC2B608ADB}">
              <a16:predDERef xmlns:a16="http://schemas.microsoft.com/office/drawing/2014/main" pred="{9D36A6CD-114F-40DE-8017-6DC04DB676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4A9AA-F29D-49DD-B350-6B07E65CF264}">
  <sheetPr>
    <tabColor theme="5" tint="0.59999389629810485"/>
  </sheetPr>
  <dimension ref="B1:DJ321"/>
  <sheetViews>
    <sheetView zoomScale="70" zoomScaleNormal="70" workbookViewId="0">
      <selection activeCell="B261" sqref="B261"/>
    </sheetView>
  </sheetViews>
  <sheetFormatPr defaultColWidth="8.88671875" defaultRowHeight="14.4" x14ac:dyDescent="0.3"/>
  <cols>
    <col min="1" max="1" width="7.109375" style="33" customWidth="1"/>
    <col min="2" max="2" width="17.44140625" style="33" customWidth="1"/>
    <col min="3" max="3" width="19" style="33" customWidth="1"/>
    <col min="4" max="4" width="14.6640625" style="33" customWidth="1"/>
    <col min="5" max="5" width="13.44140625" style="33" customWidth="1"/>
    <col min="6" max="6" width="10.109375" style="33" customWidth="1"/>
    <col min="7" max="9" width="8.88671875" style="33"/>
    <col min="10" max="10" width="11.44140625" style="33" bestFit="1" customWidth="1"/>
    <col min="11" max="11" width="9.109375" style="33" customWidth="1"/>
    <col min="12" max="12" width="8.88671875" style="33"/>
    <col min="13" max="13" width="11.44140625" style="33" bestFit="1" customWidth="1"/>
    <col min="14" max="18" width="8.88671875" style="33"/>
    <col min="19" max="19" width="9.6640625" style="33" bestFit="1" customWidth="1"/>
    <col min="20" max="20" width="10.33203125" style="33" customWidth="1"/>
    <col min="21" max="21" width="8.88671875" style="33"/>
    <col min="22" max="22" width="9" style="33" bestFit="1" customWidth="1"/>
    <col min="23" max="27" width="8.88671875" style="33"/>
    <col min="28" max="28" width="10" style="33" bestFit="1" customWidth="1"/>
    <col min="29" max="30" width="8.88671875" style="33"/>
    <col min="31" max="31" width="10.88671875" style="33" bestFit="1" customWidth="1"/>
    <col min="32" max="36" width="8.88671875" style="33"/>
    <col min="37" max="37" width="10.33203125" style="33" customWidth="1"/>
    <col min="38" max="39" width="8.88671875" style="33"/>
    <col min="40" max="40" width="11.109375" style="33" bestFit="1" customWidth="1"/>
    <col min="41" max="45" width="8.88671875" style="33"/>
    <col min="46" max="46" width="10.33203125" style="33" bestFit="1" customWidth="1"/>
    <col min="47" max="48" width="8.88671875" style="33"/>
    <col min="49" max="49" width="9.109375" style="33" bestFit="1" customWidth="1"/>
    <col min="50" max="66" width="8.88671875" style="33"/>
    <col min="67" max="67" width="11.109375" style="33" bestFit="1" customWidth="1"/>
    <col min="68" max="72" width="8.88671875" style="33"/>
    <col min="73" max="73" width="10.33203125" style="33" bestFit="1" customWidth="1"/>
    <col min="74" max="16384" width="8.88671875" style="33"/>
  </cols>
  <sheetData>
    <row r="1" spans="2:114" ht="15" thickBot="1" x14ac:dyDescent="0.35"/>
    <row r="2" spans="2:114" ht="15" customHeight="1" x14ac:dyDescent="0.3">
      <c r="B2" s="126" t="s">
        <v>0</v>
      </c>
      <c r="C2" s="126"/>
      <c r="D2" s="126"/>
      <c r="E2" s="126"/>
      <c r="F2" s="126"/>
      <c r="H2" s="117" t="s">
        <v>1</v>
      </c>
      <c r="I2" s="118"/>
      <c r="J2" s="118"/>
      <c r="K2" s="118"/>
      <c r="L2" s="118"/>
      <c r="M2" s="118"/>
      <c r="N2" s="118"/>
      <c r="O2" s="119"/>
      <c r="Q2" s="117" t="s">
        <v>2</v>
      </c>
      <c r="R2" s="118"/>
      <c r="S2" s="118"/>
      <c r="T2" s="118"/>
      <c r="U2" s="118"/>
      <c r="V2" s="118"/>
      <c r="W2" s="118"/>
      <c r="X2" s="119"/>
      <c r="Z2" s="117" t="s">
        <v>3</v>
      </c>
      <c r="AA2" s="118"/>
      <c r="AB2" s="118"/>
      <c r="AC2" s="118"/>
      <c r="AD2" s="118"/>
      <c r="AE2" s="118"/>
      <c r="AF2" s="118"/>
      <c r="AG2" s="119"/>
      <c r="AI2" s="117" t="s">
        <v>4</v>
      </c>
      <c r="AJ2" s="118"/>
      <c r="AK2" s="118"/>
      <c r="AL2" s="118"/>
      <c r="AM2" s="118"/>
      <c r="AN2" s="118"/>
      <c r="AO2" s="118"/>
      <c r="AP2" s="119"/>
      <c r="AR2" s="117" t="s">
        <v>5</v>
      </c>
      <c r="AS2" s="118"/>
      <c r="AT2" s="118"/>
      <c r="AU2" s="118"/>
      <c r="AV2" s="118"/>
      <c r="AW2" s="118"/>
      <c r="AX2" s="118"/>
      <c r="AY2" s="119"/>
      <c r="BA2" s="117" t="s">
        <v>6</v>
      </c>
      <c r="BB2" s="118"/>
      <c r="BC2" s="118"/>
      <c r="BD2" s="118"/>
      <c r="BE2" s="118"/>
      <c r="BF2" s="118"/>
      <c r="BG2" s="118"/>
      <c r="BH2" s="119"/>
      <c r="BJ2" s="117" t="s">
        <v>7</v>
      </c>
      <c r="BK2" s="118"/>
      <c r="BL2" s="118"/>
      <c r="BM2" s="118"/>
      <c r="BN2" s="118"/>
      <c r="BO2" s="118"/>
      <c r="BP2" s="118"/>
      <c r="BQ2" s="119"/>
      <c r="BS2" s="117" t="s">
        <v>8</v>
      </c>
      <c r="BT2" s="118"/>
      <c r="BU2" s="118"/>
      <c r="BV2" s="118"/>
      <c r="BW2" s="118"/>
      <c r="BX2" s="118"/>
      <c r="BY2" s="118"/>
      <c r="BZ2" s="119"/>
      <c r="CB2" s="117" t="s">
        <v>9</v>
      </c>
      <c r="CC2" s="118"/>
      <c r="CD2" s="118"/>
      <c r="CE2" s="118"/>
      <c r="CF2" s="118"/>
      <c r="CG2" s="118"/>
      <c r="CH2" s="118"/>
      <c r="CI2" s="119"/>
      <c r="CK2" s="117" t="s">
        <v>10</v>
      </c>
      <c r="CL2" s="118"/>
      <c r="CM2" s="118"/>
      <c r="CN2" s="118"/>
      <c r="CO2" s="118"/>
      <c r="CP2" s="118"/>
      <c r="CQ2" s="118"/>
      <c r="CR2" s="119"/>
      <c r="CT2" s="117" t="s">
        <v>11</v>
      </c>
      <c r="CU2" s="118"/>
      <c r="CV2" s="118"/>
      <c r="CW2" s="118"/>
      <c r="CX2" s="118"/>
      <c r="CY2" s="118"/>
      <c r="CZ2" s="118"/>
      <c r="DA2" s="119"/>
      <c r="DC2" s="117" t="s">
        <v>12</v>
      </c>
      <c r="DD2" s="118"/>
      <c r="DE2" s="118"/>
      <c r="DF2" s="118"/>
      <c r="DG2" s="118"/>
      <c r="DH2" s="118"/>
      <c r="DI2" s="118"/>
      <c r="DJ2" s="119"/>
    </row>
    <row r="3" spans="2:114" ht="15.75" customHeight="1" thickBot="1" x14ac:dyDescent="0.35">
      <c r="B3" s="126"/>
      <c r="C3" s="126"/>
      <c r="D3" s="126"/>
      <c r="E3" s="126"/>
      <c r="F3" s="126"/>
      <c r="H3" s="120"/>
      <c r="I3" s="121"/>
      <c r="J3" s="121"/>
      <c r="K3" s="121"/>
      <c r="L3" s="121"/>
      <c r="M3" s="121"/>
      <c r="N3" s="121"/>
      <c r="O3" s="122"/>
      <c r="Q3" s="120"/>
      <c r="R3" s="121"/>
      <c r="S3" s="121"/>
      <c r="T3" s="121"/>
      <c r="U3" s="121"/>
      <c r="V3" s="121"/>
      <c r="W3" s="121"/>
      <c r="X3" s="122"/>
      <c r="Z3" s="120"/>
      <c r="AA3" s="121"/>
      <c r="AB3" s="121"/>
      <c r="AC3" s="121"/>
      <c r="AD3" s="121"/>
      <c r="AE3" s="121"/>
      <c r="AF3" s="121"/>
      <c r="AG3" s="122"/>
      <c r="AI3" s="120"/>
      <c r="AJ3" s="121"/>
      <c r="AK3" s="121"/>
      <c r="AL3" s="121"/>
      <c r="AM3" s="121"/>
      <c r="AN3" s="121"/>
      <c r="AO3" s="121"/>
      <c r="AP3" s="122"/>
      <c r="AR3" s="120"/>
      <c r="AS3" s="121"/>
      <c r="AT3" s="121"/>
      <c r="AU3" s="121"/>
      <c r="AV3" s="121"/>
      <c r="AW3" s="121"/>
      <c r="AX3" s="121"/>
      <c r="AY3" s="122"/>
      <c r="BA3" s="120"/>
      <c r="BB3" s="121"/>
      <c r="BC3" s="121"/>
      <c r="BD3" s="121"/>
      <c r="BE3" s="121"/>
      <c r="BF3" s="121"/>
      <c r="BG3" s="121"/>
      <c r="BH3" s="122"/>
      <c r="BJ3" s="120"/>
      <c r="BK3" s="121"/>
      <c r="BL3" s="121"/>
      <c r="BM3" s="121"/>
      <c r="BN3" s="121"/>
      <c r="BO3" s="121"/>
      <c r="BP3" s="121"/>
      <c r="BQ3" s="122"/>
      <c r="BS3" s="120"/>
      <c r="BT3" s="121"/>
      <c r="BU3" s="121"/>
      <c r="BV3" s="121"/>
      <c r="BW3" s="121"/>
      <c r="BX3" s="121"/>
      <c r="BY3" s="121"/>
      <c r="BZ3" s="122"/>
      <c r="CB3" s="120"/>
      <c r="CC3" s="121"/>
      <c r="CD3" s="121"/>
      <c r="CE3" s="121"/>
      <c r="CF3" s="121"/>
      <c r="CG3" s="121"/>
      <c r="CH3" s="121"/>
      <c r="CI3" s="122"/>
      <c r="CK3" s="120"/>
      <c r="CL3" s="121"/>
      <c r="CM3" s="121"/>
      <c r="CN3" s="121"/>
      <c r="CO3" s="121"/>
      <c r="CP3" s="121"/>
      <c r="CQ3" s="121"/>
      <c r="CR3" s="122"/>
      <c r="CT3" s="120"/>
      <c r="CU3" s="121"/>
      <c r="CV3" s="121"/>
      <c r="CW3" s="121"/>
      <c r="CX3" s="121"/>
      <c r="CY3" s="121"/>
      <c r="CZ3" s="121"/>
      <c r="DA3" s="122"/>
      <c r="DC3" s="120"/>
      <c r="DD3" s="121"/>
      <c r="DE3" s="121"/>
      <c r="DF3" s="121"/>
      <c r="DG3" s="121"/>
      <c r="DH3" s="121"/>
      <c r="DI3" s="121"/>
      <c r="DJ3" s="122"/>
    </row>
    <row r="4" spans="2:114" ht="15.75" customHeight="1" thickBot="1" x14ac:dyDescent="0.35">
      <c r="B4" s="126"/>
      <c r="C4" s="126"/>
      <c r="D4" s="126"/>
      <c r="E4" s="126"/>
      <c r="F4" s="126"/>
      <c r="H4" s="123" t="s">
        <v>13</v>
      </c>
      <c r="I4" s="123"/>
      <c r="J4" s="124" t="s">
        <v>14</v>
      </c>
      <c r="K4" s="124"/>
      <c r="L4" s="124"/>
      <c r="M4" s="125" t="s">
        <v>15</v>
      </c>
      <c r="N4" s="125"/>
      <c r="O4" s="125"/>
      <c r="Q4" s="123" t="s">
        <v>13</v>
      </c>
      <c r="R4" s="123"/>
      <c r="S4" s="124" t="s">
        <v>14</v>
      </c>
      <c r="T4" s="124"/>
      <c r="U4" s="124"/>
      <c r="V4" s="125" t="s">
        <v>15</v>
      </c>
      <c r="W4" s="125"/>
      <c r="X4" s="125"/>
      <c r="Z4" s="123" t="s">
        <v>13</v>
      </c>
      <c r="AA4" s="123"/>
      <c r="AB4" s="124" t="s">
        <v>14</v>
      </c>
      <c r="AC4" s="124"/>
      <c r="AD4" s="124"/>
      <c r="AE4" s="125" t="s">
        <v>15</v>
      </c>
      <c r="AF4" s="125"/>
      <c r="AG4" s="125"/>
      <c r="AI4" s="123" t="s">
        <v>13</v>
      </c>
      <c r="AJ4" s="123"/>
      <c r="AK4" s="124" t="s">
        <v>14</v>
      </c>
      <c r="AL4" s="124"/>
      <c r="AM4" s="124"/>
      <c r="AN4" s="125" t="s">
        <v>15</v>
      </c>
      <c r="AO4" s="125"/>
      <c r="AP4" s="125"/>
      <c r="AR4" s="123" t="s">
        <v>13</v>
      </c>
      <c r="AS4" s="123"/>
      <c r="AT4" s="124" t="s">
        <v>14</v>
      </c>
      <c r="AU4" s="124"/>
      <c r="AV4" s="124"/>
      <c r="AW4" s="125" t="s">
        <v>15</v>
      </c>
      <c r="AX4" s="125"/>
      <c r="AY4" s="125"/>
      <c r="BA4" s="123" t="s">
        <v>13</v>
      </c>
      <c r="BB4" s="123"/>
      <c r="BC4" s="124" t="s">
        <v>14</v>
      </c>
      <c r="BD4" s="124"/>
      <c r="BE4" s="124"/>
      <c r="BF4" s="125" t="s">
        <v>15</v>
      </c>
      <c r="BG4" s="125"/>
      <c r="BH4" s="125"/>
      <c r="BJ4" s="123" t="s">
        <v>13</v>
      </c>
      <c r="BK4" s="123"/>
      <c r="BL4" s="124" t="s">
        <v>14</v>
      </c>
      <c r="BM4" s="124"/>
      <c r="BN4" s="124"/>
      <c r="BO4" s="125" t="s">
        <v>15</v>
      </c>
      <c r="BP4" s="125"/>
      <c r="BQ4" s="125"/>
      <c r="BS4" s="123" t="s">
        <v>13</v>
      </c>
      <c r="BT4" s="123"/>
      <c r="BU4" s="124" t="s">
        <v>14</v>
      </c>
      <c r="BV4" s="124"/>
      <c r="BW4" s="124"/>
      <c r="BX4" s="125" t="s">
        <v>15</v>
      </c>
      <c r="BY4" s="125"/>
      <c r="BZ4" s="125"/>
      <c r="CB4" s="123" t="s">
        <v>13</v>
      </c>
      <c r="CC4" s="123"/>
      <c r="CD4" s="124" t="s">
        <v>14</v>
      </c>
      <c r="CE4" s="124"/>
      <c r="CF4" s="124"/>
      <c r="CG4" s="125" t="s">
        <v>15</v>
      </c>
      <c r="CH4" s="125"/>
      <c r="CI4" s="125"/>
      <c r="CK4" s="123" t="s">
        <v>13</v>
      </c>
      <c r="CL4" s="123"/>
      <c r="CM4" s="124" t="s">
        <v>14</v>
      </c>
      <c r="CN4" s="124"/>
      <c r="CO4" s="124"/>
      <c r="CP4" s="125" t="s">
        <v>15</v>
      </c>
      <c r="CQ4" s="125"/>
      <c r="CR4" s="125"/>
      <c r="CT4" s="123" t="s">
        <v>13</v>
      </c>
      <c r="CU4" s="123"/>
      <c r="CV4" s="124" t="s">
        <v>14</v>
      </c>
      <c r="CW4" s="124"/>
      <c r="CX4" s="124"/>
      <c r="CY4" s="125" t="s">
        <v>15</v>
      </c>
      <c r="CZ4" s="125"/>
      <c r="DA4" s="125"/>
      <c r="DC4" s="123" t="s">
        <v>13</v>
      </c>
      <c r="DD4" s="123"/>
      <c r="DE4" s="124" t="s">
        <v>14</v>
      </c>
      <c r="DF4" s="124"/>
      <c r="DG4" s="124"/>
      <c r="DH4" s="125" t="s">
        <v>15</v>
      </c>
      <c r="DI4" s="125"/>
      <c r="DJ4" s="125"/>
    </row>
    <row r="5" spans="2:114" ht="15.75" customHeight="1" thickBot="1" x14ac:dyDescent="0.35">
      <c r="B5" s="127"/>
      <c r="C5" s="127"/>
      <c r="D5" s="127"/>
      <c r="E5" s="127"/>
      <c r="F5" s="127"/>
      <c r="H5" s="128">
        <v>45292</v>
      </c>
      <c r="I5" s="129"/>
      <c r="J5" s="73"/>
      <c r="K5" s="134"/>
      <c r="L5" s="134"/>
      <c r="M5" s="70"/>
      <c r="N5" s="134"/>
      <c r="O5" s="135"/>
      <c r="Q5" s="128">
        <v>44958</v>
      </c>
      <c r="R5" s="136"/>
      <c r="S5" s="73"/>
      <c r="T5" s="134"/>
      <c r="U5" s="134"/>
      <c r="V5" s="70"/>
      <c r="W5" s="134"/>
      <c r="X5" s="135"/>
      <c r="Z5" s="128">
        <v>44986</v>
      </c>
      <c r="AA5" s="129"/>
      <c r="AB5" s="91"/>
      <c r="AC5" s="134"/>
      <c r="AD5" s="134"/>
      <c r="AE5" s="88"/>
      <c r="AF5" s="134"/>
      <c r="AG5" s="135"/>
      <c r="AI5" s="128">
        <v>45017</v>
      </c>
      <c r="AJ5" s="129"/>
      <c r="AK5" s="91"/>
      <c r="AL5" s="134"/>
      <c r="AM5" s="134"/>
      <c r="AN5" s="88"/>
      <c r="AO5" s="134"/>
      <c r="AP5" s="135"/>
      <c r="AR5" s="128">
        <v>45047</v>
      </c>
      <c r="AS5" s="129"/>
      <c r="AT5" s="98"/>
      <c r="AU5" s="134"/>
      <c r="AV5" s="134"/>
      <c r="AW5" s="101"/>
      <c r="AX5" s="134"/>
      <c r="AY5" s="135"/>
      <c r="BA5" s="128">
        <v>45078</v>
      </c>
      <c r="BB5" s="129"/>
      <c r="BC5" s="98"/>
      <c r="BD5" s="134"/>
      <c r="BE5" s="134"/>
      <c r="BF5" s="101"/>
      <c r="BG5" s="134"/>
      <c r="BH5" s="135"/>
      <c r="BJ5" s="128">
        <v>44743</v>
      </c>
      <c r="BK5" s="129"/>
      <c r="BL5" s="98"/>
      <c r="BM5" s="134"/>
      <c r="BN5" s="134"/>
      <c r="BO5" s="101"/>
      <c r="BP5" s="134"/>
      <c r="BQ5" s="135"/>
      <c r="BS5" s="128">
        <v>44774</v>
      </c>
      <c r="BT5" s="129"/>
      <c r="BU5" s="98"/>
      <c r="BV5" s="134"/>
      <c r="BW5" s="134"/>
      <c r="BX5" s="101"/>
      <c r="BY5" s="134"/>
      <c r="BZ5" s="135"/>
      <c r="CB5" s="128">
        <v>44805</v>
      </c>
      <c r="CC5" s="129"/>
      <c r="CD5" s="43"/>
      <c r="CE5" s="134"/>
      <c r="CF5" s="134"/>
      <c r="CG5" s="41"/>
      <c r="CH5" s="134"/>
      <c r="CI5" s="135"/>
      <c r="CK5" s="128">
        <v>44835</v>
      </c>
      <c r="CL5" s="129"/>
      <c r="CM5" s="43"/>
      <c r="CN5" s="134"/>
      <c r="CO5" s="134"/>
      <c r="CP5" s="41"/>
      <c r="CQ5" s="134"/>
      <c r="CR5" s="135"/>
      <c r="CT5" s="128">
        <v>44866</v>
      </c>
      <c r="CU5" s="129"/>
      <c r="CV5" s="43"/>
      <c r="CW5" s="134"/>
      <c r="CX5" s="134"/>
      <c r="CY5" s="41"/>
      <c r="CZ5" s="134"/>
      <c r="DA5" s="135"/>
      <c r="DC5" s="128">
        <v>44896</v>
      </c>
      <c r="DD5" s="129"/>
      <c r="DE5" s="43"/>
      <c r="DF5" s="134"/>
      <c r="DG5" s="134"/>
      <c r="DH5" s="41"/>
      <c r="DI5" s="134"/>
      <c r="DJ5" s="135"/>
    </row>
    <row r="6" spans="2:114" ht="15" thickBot="1" x14ac:dyDescent="0.35">
      <c r="B6" s="9" t="s">
        <v>16</v>
      </c>
      <c r="C6" s="10" t="s">
        <v>14</v>
      </c>
      <c r="D6" s="11" t="s">
        <v>15</v>
      </c>
      <c r="E6" s="12" t="s">
        <v>17</v>
      </c>
      <c r="F6" s="12" t="s">
        <v>18</v>
      </c>
      <c r="H6" s="130"/>
      <c r="I6" s="131"/>
      <c r="J6" s="74"/>
      <c r="K6" s="139"/>
      <c r="L6" s="139"/>
      <c r="M6" s="71"/>
      <c r="N6" s="139"/>
      <c r="O6" s="140"/>
      <c r="Q6" s="130"/>
      <c r="R6" s="137"/>
      <c r="S6" s="74"/>
      <c r="T6" s="139"/>
      <c r="U6" s="139"/>
      <c r="V6" s="71"/>
      <c r="W6" s="139"/>
      <c r="X6" s="140"/>
      <c r="Z6" s="130"/>
      <c r="AA6" s="131"/>
      <c r="AB6" s="92"/>
      <c r="AC6" s="139"/>
      <c r="AD6" s="139"/>
      <c r="AE6" s="89"/>
      <c r="AF6" s="139"/>
      <c r="AG6" s="140"/>
      <c r="AI6" s="130"/>
      <c r="AJ6" s="131"/>
      <c r="AK6" s="92"/>
      <c r="AL6" s="139"/>
      <c r="AM6" s="139"/>
      <c r="AN6" s="89"/>
      <c r="AO6" s="139"/>
      <c r="AP6" s="140"/>
      <c r="AR6" s="130"/>
      <c r="AS6" s="131"/>
      <c r="AT6" s="99"/>
      <c r="AU6" s="139"/>
      <c r="AV6" s="139"/>
      <c r="AW6" s="102"/>
      <c r="AX6" s="139"/>
      <c r="AY6" s="140"/>
      <c r="BA6" s="130"/>
      <c r="BB6" s="131"/>
      <c r="BC6" s="99"/>
      <c r="BD6" s="139"/>
      <c r="BE6" s="139"/>
      <c r="BF6" s="102"/>
      <c r="BG6" s="139"/>
      <c r="BH6" s="140"/>
      <c r="BJ6" s="130"/>
      <c r="BK6" s="131"/>
      <c r="BL6" s="99"/>
      <c r="BM6" s="139"/>
      <c r="BN6" s="139"/>
      <c r="BO6" s="102"/>
      <c r="BP6" s="139"/>
      <c r="BQ6" s="140"/>
      <c r="BS6" s="130"/>
      <c r="BT6" s="131"/>
      <c r="BU6" s="99"/>
      <c r="BV6" s="139"/>
      <c r="BW6" s="139"/>
      <c r="BX6" s="102"/>
      <c r="BY6" s="139"/>
      <c r="BZ6" s="140"/>
      <c r="CB6" s="130"/>
      <c r="CC6" s="131"/>
      <c r="CD6" s="44"/>
      <c r="CE6" s="139"/>
      <c r="CF6" s="139"/>
      <c r="CG6" s="21"/>
      <c r="CH6" s="139"/>
      <c r="CI6" s="140"/>
      <c r="CK6" s="130"/>
      <c r="CL6" s="131"/>
      <c r="CM6" s="44"/>
      <c r="CN6" s="139"/>
      <c r="CO6" s="139"/>
      <c r="CP6" s="21"/>
      <c r="CQ6" s="139"/>
      <c r="CR6" s="140"/>
      <c r="CT6" s="130"/>
      <c r="CU6" s="131"/>
      <c r="CV6" s="44"/>
      <c r="CW6" s="139"/>
      <c r="CX6" s="139"/>
      <c r="CY6" s="21"/>
      <c r="CZ6" s="139"/>
      <c r="DA6" s="140"/>
      <c r="DC6" s="130"/>
      <c r="DD6" s="131"/>
      <c r="DE6" s="44"/>
      <c r="DF6" s="139"/>
      <c r="DG6" s="139"/>
      <c r="DH6" s="21"/>
      <c r="DI6" s="139"/>
      <c r="DJ6" s="140"/>
    </row>
    <row r="7" spans="2:114" x14ac:dyDescent="0.3">
      <c r="B7" s="8" t="s">
        <v>1</v>
      </c>
      <c r="C7" s="14">
        <f>SUM(J5:J252)</f>
        <v>0</v>
      </c>
      <c r="D7" s="15">
        <f>SUM(M5:M252)</f>
        <v>0</v>
      </c>
      <c r="E7" s="13">
        <f t="shared" ref="E7:E18" si="0">C7-D7</f>
        <v>0</v>
      </c>
      <c r="F7" s="19" t="e">
        <f t="shared" ref="F7:F18" si="1">C7/D7</f>
        <v>#DIV/0!</v>
      </c>
      <c r="H7" s="130"/>
      <c r="I7" s="131"/>
      <c r="J7" s="74"/>
      <c r="K7" s="139"/>
      <c r="L7" s="139"/>
      <c r="M7" s="71"/>
      <c r="N7" s="139"/>
      <c r="O7" s="140"/>
      <c r="Q7" s="130"/>
      <c r="R7" s="137"/>
      <c r="S7" s="74"/>
      <c r="T7" s="139"/>
      <c r="U7" s="139"/>
      <c r="V7" s="71"/>
      <c r="W7" s="139"/>
      <c r="X7" s="140"/>
      <c r="Z7" s="130"/>
      <c r="AA7" s="131"/>
      <c r="AB7" s="92"/>
      <c r="AC7" s="139"/>
      <c r="AD7" s="139"/>
      <c r="AE7" s="89"/>
      <c r="AF7" s="139"/>
      <c r="AG7" s="140"/>
      <c r="AI7" s="130"/>
      <c r="AJ7" s="131"/>
      <c r="AK7" s="92"/>
      <c r="AL7" s="139"/>
      <c r="AM7" s="139"/>
      <c r="AN7" s="89"/>
      <c r="AO7" s="139"/>
      <c r="AP7" s="140"/>
      <c r="AR7" s="130"/>
      <c r="AS7" s="131"/>
      <c r="AT7" s="99"/>
      <c r="AU7" s="139"/>
      <c r="AV7" s="139"/>
      <c r="AW7" s="102"/>
      <c r="AX7" s="139"/>
      <c r="AY7" s="140"/>
      <c r="BA7" s="130"/>
      <c r="BB7" s="131"/>
      <c r="BC7" s="99"/>
      <c r="BD7" s="139"/>
      <c r="BE7" s="139"/>
      <c r="BF7" s="102"/>
      <c r="BG7" s="139"/>
      <c r="BH7" s="140"/>
      <c r="BJ7" s="130"/>
      <c r="BK7" s="131"/>
      <c r="BL7" s="99"/>
      <c r="BM7" s="139"/>
      <c r="BN7" s="139"/>
      <c r="BO7" s="102"/>
      <c r="BP7" s="139"/>
      <c r="BQ7" s="140"/>
      <c r="BS7" s="130"/>
      <c r="BT7" s="131"/>
      <c r="BU7" s="99"/>
      <c r="BV7" s="139"/>
      <c r="BW7" s="139"/>
      <c r="BX7" s="102"/>
      <c r="BY7" s="139"/>
      <c r="BZ7" s="140"/>
      <c r="CB7" s="130"/>
      <c r="CC7" s="131"/>
      <c r="CD7" s="44"/>
      <c r="CE7" s="139"/>
      <c r="CF7" s="139"/>
      <c r="CG7" s="21"/>
      <c r="CH7" s="139"/>
      <c r="CI7" s="140"/>
      <c r="CK7" s="130"/>
      <c r="CL7" s="131"/>
      <c r="CM7" s="44"/>
      <c r="CN7" s="139"/>
      <c r="CO7" s="139"/>
      <c r="CP7" s="21"/>
      <c r="CQ7" s="139"/>
      <c r="CR7" s="140"/>
      <c r="CT7" s="130"/>
      <c r="CU7" s="131"/>
      <c r="CV7" s="44"/>
      <c r="CW7" s="139"/>
      <c r="CX7" s="139"/>
      <c r="CY7" s="21"/>
      <c r="CZ7" s="139"/>
      <c r="DA7" s="140"/>
      <c r="DC7" s="130"/>
      <c r="DD7" s="131"/>
      <c r="DE7" s="44"/>
      <c r="DF7" s="139"/>
      <c r="DG7" s="139"/>
      <c r="DH7" s="21"/>
      <c r="DI7" s="139"/>
      <c r="DJ7" s="140"/>
    </row>
    <row r="8" spans="2:114" x14ac:dyDescent="0.3">
      <c r="B8" s="5" t="s">
        <v>2</v>
      </c>
      <c r="C8" s="16">
        <f>SUM(S5:S252)</f>
        <v>0</v>
      </c>
      <c r="D8" s="17">
        <f>SUM(V5:V252)</f>
        <v>0</v>
      </c>
      <c r="E8" s="1">
        <f t="shared" si="0"/>
        <v>0</v>
      </c>
      <c r="F8" s="19" t="e">
        <f t="shared" si="1"/>
        <v>#DIV/0!</v>
      </c>
      <c r="H8" s="130"/>
      <c r="I8" s="131"/>
      <c r="J8" s="74"/>
      <c r="K8" s="139"/>
      <c r="L8" s="139"/>
      <c r="M8" s="71"/>
      <c r="N8" s="139"/>
      <c r="O8" s="140"/>
      <c r="Q8" s="130"/>
      <c r="R8" s="137"/>
      <c r="S8" s="74"/>
      <c r="T8" s="139"/>
      <c r="U8" s="139"/>
      <c r="V8" s="71"/>
      <c r="W8" s="139"/>
      <c r="X8" s="140"/>
      <c r="Z8" s="130"/>
      <c r="AA8" s="131"/>
      <c r="AB8" s="92"/>
      <c r="AC8" s="139"/>
      <c r="AD8" s="139"/>
      <c r="AE8" s="89"/>
      <c r="AF8" s="139"/>
      <c r="AG8" s="140"/>
      <c r="AI8" s="130"/>
      <c r="AJ8" s="131"/>
      <c r="AK8" s="92"/>
      <c r="AL8" s="139"/>
      <c r="AM8" s="139"/>
      <c r="AN8" s="89"/>
      <c r="AO8" s="139"/>
      <c r="AP8" s="140"/>
      <c r="AR8" s="130"/>
      <c r="AS8" s="131"/>
      <c r="AT8" s="99"/>
      <c r="AU8" s="139"/>
      <c r="AV8" s="139"/>
      <c r="AW8" s="102"/>
      <c r="AX8" s="139"/>
      <c r="AY8" s="140"/>
      <c r="BA8" s="130"/>
      <c r="BB8" s="131"/>
      <c r="BC8" s="99"/>
      <c r="BD8" s="139"/>
      <c r="BE8" s="139"/>
      <c r="BF8" s="102"/>
      <c r="BG8" s="139"/>
      <c r="BH8" s="140"/>
      <c r="BJ8" s="130"/>
      <c r="BK8" s="131"/>
      <c r="BL8" s="99"/>
      <c r="BM8" s="139"/>
      <c r="BN8" s="139"/>
      <c r="BO8" s="102"/>
      <c r="BP8" s="139"/>
      <c r="BQ8" s="140"/>
      <c r="BS8" s="130"/>
      <c r="BT8" s="131"/>
      <c r="BU8" s="99"/>
      <c r="BV8" s="139"/>
      <c r="BW8" s="139"/>
      <c r="BX8" s="102"/>
      <c r="BY8" s="139"/>
      <c r="BZ8" s="140"/>
      <c r="CB8" s="130"/>
      <c r="CC8" s="131"/>
      <c r="CD8" s="44"/>
      <c r="CE8" s="139"/>
      <c r="CF8" s="139"/>
      <c r="CG8" s="21"/>
      <c r="CH8" s="139"/>
      <c r="CI8" s="140"/>
      <c r="CK8" s="130"/>
      <c r="CL8" s="131"/>
      <c r="CM8" s="44"/>
      <c r="CN8" s="139"/>
      <c r="CO8" s="139"/>
      <c r="CP8" s="21"/>
      <c r="CQ8" s="139"/>
      <c r="CR8" s="140"/>
      <c r="CT8" s="130"/>
      <c r="CU8" s="131"/>
      <c r="CV8" s="44"/>
      <c r="CW8" s="139"/>
      <c r="CX8" s="139"/>
      <c r="CY8" s="21"/>
      <c r="CZ8" s="139"/>
      <c r="DA8" s="140"/>
      <c r="DC8" s="130"/>
      <c r="DD8" s="131"/>
      <c r="DE8" s="44"/>
      <c r="DF8" s="139"/>
      <c r="DG8" s="139"/>
      <c r="DH8" s="21"/>
      <c r="DI8" s="139"/>
      <c r="DJ8" s="140"/>
    </row>
    <row r="9" spans="2:114" x14ac:dyDescent="0.3">
      <c r="B9" s="5" t="s">
        <v>3</v>
      </c>
      <c r="C9" s="18">
        <f>SUM(AB5:AB252)</f>
        <v>0</v>
      </c>
      <c r="D9" s="17">
        <f>SUM(AE5:AE252)</f>
        <v>0</v>
      </c>
      <c r="E9" s="1">
        <f t="shared" si="0"/>
        <v>0</v>
      </c>
      <c r="F9" s="19" t="e">
        <f t="shared" si="1"/>
        <v>#DIV/0!</v>
      </c>
      <c r="H9" s="130"/>
      <c r="I9" s="131"/>
      <c r="J9" s="74"/>
      <c r="K9" s="139"/>
      <c r="L9" s="139"/>
      <c r="M9" s="71"/>
      <c r="N9" s="139"/>
      <c r="O9" s="140"/>
      <c r="Q9" s="130"/>
      <c r="R9" s="137"/>
      <c r="S9" s="74"/>
      <c r="T9" s="139"/>
      <c r="U9" s="139"/>
      <c r="V9" s="71"/>
      <c r="W9" s="139"/>
      <c r="X9" s="140"/>
      <c r="Z9" s="130"/>
      <c r="AA9" s="131"/>
      <c r="AB9" s="92"/>
      <c r="AC9" s="139"/>
      <c r="AD9" s="139"/>
      <c r="AE9" s="89"/>
      <c r="AF9" s="139"/>
      <c r="AG9" s="140"/>
      <c r="AI9" s="130"/>
      <c r="AJ9" s="131"/>
      <c r="AK9" s="92"/>
      <c r="AL9" s="139"/>
      <c r="AM9" s="139"/>
      <c r="AN9" s="89"/>
      <c r="AO9" s="139"/>
      <c r="AP9" s="140"/>
      <c r="AR9" s="130"/>
      <c r="AS9" s="131"/>
      <c r="AT9" s="99"/>
      <c r="AU9" s="139"/>
      <c r="AV9" s="139"/>
      <c r="AW9" s="102"/>
      <c r="AX9" s="139"/>
      <c r="AY9" s="140"/>
      <c r="BA9" s="130"/>
      <c r="BB9" s="131"/>
      <c r="BC9" s="99"/>
      <c r="BD9" s="139"/>
      <c r="BE9" s="139"/>
      <c r="BF9" s="102"/>
      <c r="BG9" s="139"/>
      <c r="BH9" s="140"/>
      <c r="BJ9" s="130"/>
      <c r="BK9" s="131"/>
      <c r="BL9" s="99"/>
      <c r="BM9" s="139"/>
      <c r="BN9" s="139"/>
      <c r="BO9" s="102"/>
      <c r="BP9" s="139"/>
      <c r="BQ9" s="140"/>
      <c r="BS9" s="130"/>
      <c r="BT9" s="131"/>
      <c r="BU9" s="99"/>
      <c r="BV9" s="139"/>
      <c r="BW9" s="139"/>
      <c r="BX9" s="102"/>
      <c r="BY9" s="139"/>
      <c r="BZ9" s="140"/>
      <c r="CB9" s="130"/>
      <c r="CC9" s="131"/>
      <c r="CD9" s="44"/>
      <c r="CE9" s="139"/>
      <c r="CF9" s="139"/>
      <c r="CG9" s="21"/>
      <c r="CH9" s="139"/>
      <c r="CI9" s="140"/>
      <c r="CK9" s="130"/>
      <c r="CL9" s="131"/>
      <c r="CM9" s="44"/>
      <c r="CN9" s="139"/>
      <c r="CO9" s="139"/>
      <c r="CP9" s="21"/>
      <c r="CQ9" s="139"/>
      <c r="CR9" s="140"/>
      <c r="CT9" s="130"/>
      <c r="CU9" s="131"/>
      <c r="CV9" s="44"/>
      <c r="CW9" s="139"/>
      <c r="CX9" s="139"/>
      <c r="CY9" s="21"/>
      <c r="CZ9" s="139"/>
      <c r="DA9" s="140"/>
      <c r="DC9" s="130"/>
      <c r="DD9" s="131"/>
      <c r="DE9" s="44"/>
      <c r="DF9" s="139"/>
      <c r="DG9" s="139"/>
      <c r="DH9" s="21"/>
      <c r="DI9" s="139"/>
      <c r="DJ9" s="140"/>
    </row>
    <row r="10" spans="2:114" x14ac:dyDescent="0.3">
      <c r="B10" s="5" t="s">
        <v>4</v>
      </c>
      <c r="C10" s="18">
        <f>SUM(AK5:AK252)</f>
        <v>0</v>
      </c>
      <c r="D10" s="17">
        <f>SUM(AN5:AN252)</f>
        <v>0</v>
      </c>
      <c r="E10" s="1">
        <f t="shared" si="0"/>
        <v>0</v>
      </c>
      <c r="F10" s="19" t="e">
        <f t="shared" si="1"/>
        <v>#DIV/0!</v>
      </c>
      <c r="H10" s="130"/>
      <c r="I10" s="131"/>
      <c r="J10" s="74"/>
      <c r="K10" s="139"/>
      <c r="L10" s="139"/>
      <c r="M10" s="71"/>
      <c r="N10" s="139"/>
      <c r="O10" s="140"/>
      <c r="Q10" s="130"/>
      <c r="R10" s="137"/>
      <c r="S10" s="74"/>
      <c r="T10" s="139"/>
      <c r="U10" s="139"/>
      <c r="V10" s="71"/>
      <c r="W10" s="139"/>
      <c r="X10" s="140"/>
      <c r="Z10" s="130"/>
      <c r="AA10" s="131"/>
      <c r="AB10" s="92"/>
      <c r="AC10" s="139"/>
      <c r="AD10" s="139"/>
      <c r="AE10" s="89"/>
      <c r="AF10" s="139"/>
      <c r="AG10" s="140"/>
      <c r="AI10" s="130"/>
      <c r="AJ10" s="131"/>
      <c r="AK10" s="92"/>
      <c r="AL10" s="139"/>
      <c r="AM10" s="139"/>
      <c r="AN10" s="89"/>
      <c r="AO10" s="139"/>
      <c r="AP10" s="140"/>
      <c r="AR10" s="130"/>
      <c r="AS10" s="131"/>
      <c r="AT10" s="99"/>
      <c r="AU10" s="139"/>
      <c r="AV10" s="139"/>
      <c r="AW10" s="102"/>
      <c r="AX10" s="139"/>
      <c r="AY10" s="140"/>
      <c r="BA10" s="130"/>
      <c r="BB10" s="131"/>
      <c r="BC10" s="99"/>
      <c r="BD10" s="139"/>
      <c r="BE10" s="139"/>
      <c r="BF10" s="102"/>
      <c r="BG10" s="139"/>
      <c r="BH10" s="140"/>
      <c r="BJ10" s="130"/>
      <c r="BK10" s="131"/>
      <c r="BL10" s="99"/>
      <c r="BM10" s="139"/>
      <c r="BN10" s="139"/>
      <c r="BO10" s="102"/>
      <c r="BP10" s="139"/>
      <c r="BQ10" s="140"/>
      <c r="BS10" s="130"/>
      <c r="BT10" s="131"/>
      <c r="BU10" s="99"/>
      <c r="BV10" s="139"/>
      <c r="BW10" s="139"/>
      <c r="BX10" s="102"/>
      <c r="BY10" s="139"/>
      <c r="BZ10" s="140"/>
      <c r="CB10" s="130"/>
      <c r="CC10" s="131"/>
      <c r="CD10" s="44"/>
      <c r="CE10" s="139"/>
      <c r="CF10" s="139"/>
      <c r="CG10" s="21"/>
      <c r="CH10" s="139"/>
      <c r="CI10" s="140"/>
      <c r="CK10" s="130"/>
      <c r="CL10" s="131"/>
      <c r="CM10" s="44"/>
      <c r="CN10" s="139"/>
      <c r="CO10" s="139"/>
      <c r="CP10" s="21"/>
      <c r="CQ10" s="139"/>
      <c r="CR10" s="140"/>
      <c r="CT10" s="130"/>
      <c r="CU10" s="131"/>
      <c r="CV10" s="44"/>
      <c r="CW10" s="139"/>
      <c r="CX10" s="139"/>
      <c r="CY10" s="21"/>
      <c r="CZ10" s="139"/>
      <c r="DA10" s="140"/>
      <c r="DC10" s="130"/>
      <c r="DD10" s="131"/>
      <c r="DE10" s="44"/>
      <c r="DF10" s="139"/>
      <c r="DG10" s="139"/>
      <c r="DH10" s="21"/>
      <c r="DI10" s="139"/>
      <c r="DJ10" s="140"/>
    </row>
    <row r="11" spans="2:114" x14ac:dyDescent="0.3">
      <c r="B11" s="5" t="s">
        <v>5</v>
      </c>
      <c r="C11" s="18">
        <f>SUM(AT5:AT252)</f>
        <v>0</v>
      </c>
      <c r="D11" s="17">
        <f>SUM(AW5:AW252)</f>
        <v>0</v>
      </c>
      <c r="E11" s="1">
        <f t="shared" si="0"/>
        <v>0</v>
      </c>
      <c r="F11" s="19" t="e">
        <f t="shared" si="1"/>
        <v>#DIV/0!</v>
      </c>
      <c r="H11" s="130"/>
      <c r="I11" s="131"/>
      <c r="J11" s="74"/>
      <c r="K11" s="139"/>
      <c r="L11" s="139"/>
      <c r="M11" s="71"/>
      <c r="N11" s="139"/>
      <c r="O11" s="140"/>
      <c r="Q11" s="130"/>
      <c r="R11" s="137"/>
      <c r="S11" s="74"/>
      <c r="T11" s="139"/>
      <c r="U11" s="139"/>
      <c r="V11" s="71"/>
      <c r="W11" s="139"/>
      <c r="X11" s="140"/>
      <c r="Z11" s="130"/>
      <c r="AA11" s="131"/>
      <c r="AB11" s="92"/>
      <c r="AC11" s="139"/>
      <c r="AD11" s="139"/>
      <c r="AE11" s="89"/>
      <c r="AF11" s="139"/>
      <c r="AG11" s="140"/>
      <c r="AI11" s="130"/>
      <c r="AJ11" s="131"/>
      <c r="AK11" s="92"/>
      <c r="AL11" s="139"/>
      <c r="AM11" s="139"/>
      <c r="AN11" s="89"/>
      <c r="AO11" s="139"/>
      <c r="AP11" s="140"/>
      <c r="AR11" s="130"/>
      <c r="AS11" s="131"/>
      <c r="AT11" s="99"/>
      <c r="AU11" s="139"/>
      <c r="AV11" s="139"/>
      <c r="AW11" s="102"/>
      <c r="AX11" s="139"/>
      <c r="AY11" s="140"/>
      <c r="BA11" s="130"/>
      <c r="BB11" s="131"/>
      <c r="BC11" s="99"/>
      <c r="BD11" s="139"/>
      <c r="BE11" s="139"/>
      <c r="BF11" s="102"/>
      <c r="BG11" s="139"/>
      <c r="BH11" s="140"/>
      <c r="BJ11" s="130"/>
      <c r="BK11" s="131"/>
      <c r="BL11" s="99"/>
      <c r="BM11" s="139"/>
      <c r="BN11" s="139"/>
      <c r="BO11" s="102"/>
      <c r="BP11" s="139"/>
      <c r="BQ11" s="140"/>
      <c r="BS11" s="130"/>
      <c r="BT11" s="131"/>
      <c r="BU11" s="99"/>
      <c r="BV11" s="139"/>
      <c r="BW11" s="139"/>
      <c r="BX11" s="102"/>
      <c r="BY11" s="139"/>
      <c r="BZ11" s="140"/>
      <c r="CB11" s="130"/>
      <c r="CC11" s="131"/>
      <c r="CD11" s="44"/>
      <c r="CE11" s="139"/>
      <c r="CF11" s="139"/>
      <c r="CG11" s="21"/>
      <c r="CH11" s="139"/>
      <c r="CI11" s="140"/>
      <c r="CK11" s="130"/>
      <c r="CL11" s="131"/>
      <c r="CM11" s="44"/>
      <c r="CN11" s="139"/>
      <c r="CO11" s="139"/>
      <c r="CP11" s="21"/>
      <c r="CQ11" s="139"/>
      <c r="CR11" s="140"/>
      <c r="CT11" s="130"/>
      <c r="CU11" s="131"/>
      <c r="CV11" s="44"/>
      <c r="CW11" s="139"/>
      <c r="CX11" s="139"/>
      <c r="CY11" s="21"/>
      <c r="CZ11" s="139"/>
      <c r="DA11" s="140"/>
      <c r="DC11" s="130"/>
      <c r="DD11" s="131"/>
      <c r="DE11" s="44"/>
      <c r="DF11" s="139"/>
      <c r="DG11" s="139"/>
      <c r="DH11" s="21"/>
      <c r="DI11" s="139"/>
      <c r="DJ11" s="140"/>
    </row>
    <row r="12" spans="2:114" ht="15" thickBot="1" x14ac:dyDescent="0.35">
      <c r="B12" s="5" t="s">
        <v>6</v>
      </c>
      <c r="C12" s="18">
        <f>SUM(BC5:BC252)</f>
        <v>0</v>
      </c>
      <c r="D12" s="17">
        <f>SUM(BF5:BF252)</f>
        <v>0</v>
      </c>
      <c r="E12" s="1">
        <f t="shared" si="0"/>
        <v>0</v>
      </c>
      <c r="F12" s="19" t="e">
        <f t="shared" si="1"/>
        <v>#DIV/0!</v>
      </c>
      <c r="H12" s="132"/>
      <c r="I12" s="133"/>
      <c r="J12" s="75"/>
      <c r="K12" s="141"/>
      <c r="L12" s="141"/>
      <c r="M12" s="72"/>
      <c r="N12" s="141"/>
      <c r="O12" s="142"/>
      <c r="Q12" s="132"/>
      <c r="R12" s="138"/>
      <c r="S12" s="75"/>
      <c r="T12" s="141"/>
      <c r="U12" s="141"/>
      <c r="V12" s="72"/>
      <c r="W12" s="141"/>
      <c r="X12" s="142"/>
      <c r="Z12" s="132"/>
      <c r="AA12" s="133"/>
      <c r="AB12" s="93"/>
      <c r="AC12" s="141"/>
      <c r="AD12" s="141"/>
      <c r="AE12" s="90"/>
      <c r="AF12" s="141"/>
      <c r="AG12" s="142"/>
      <c r="AI12" s="132"/>
      <c r="AJ12" s="133"/>
      <c r="AK12" s="93"/>
      <c r="AL12" s="141"/>
      <c r="AM12" s="141"/>
      <c r="AN12" s="90"/>
      <c r="AO12" s="141"/>
      <c r="AP12" s="142"/>
      <c r="AR12" s="132"/>
      <c r="AS12" s="133"/>
      <c r="AT12" s="100"/>
      <c r="AU12" s="141"/>
      <c r="AV12" s="141"/>
      <c r="AW12" s="103"/>
      <c r="AX12" s="141"/>
      <c r="AY12" s="142"/>
      <c r="BA12" s="132"/>
      <c r="BB12" s="133"/>
      <c r="BC12" s="100"/>
      <c r="BD12" s="141"/>
      <c r="BE12" s="141"/>
      <c r="BF12" s="103"/>
      <c r="BG12" s="141"/>
      <c r="BH12" s="142"/>
      <c r="BJ12" s="132"/>
      <c r="BK12" s="133"/>
      <c r="BL12" s="100"/>
      <c r="BM12" s="141"/>
      <c r="BN12" s="141"/>
      <c r="BO12" s="103"/>
      <c r="BP12" s="141"/>
      <c r="BQ12" s="142"/>
      <c r="BS12" s="132"/>
      <c r="BT12" s="133"/>
      <c r="BU12" s="100"/>
      <c r="BV12" s="141"/>
      <c r="BW12" s="141"/>
      <c r="BX12" s="103"/>
      <c r="BY12" s="141"/>
      <c r="BZ12" s="142"/>
      <c r="CB12" s="132"/>
      <c r="CC12" s="133"/>
      <c r="CD12" s="45"/>
      <c r="CE12" s="141"/>
      <c r="CF12" s="141"/>
      <c r="CG12" s="24"/>
      <c r="CH12" s="141"/>
      <c r="CI12" s="142"/>
      <c r="CK12" s="132"/>
      <c r="CL12" s="133"/>
      <c r="CM12" s="45"/>
      <c r="CN12" s="141"/>
      <c r="CO12" s="141"/>
      <c r="CP12" s="24"/>
      <c r="CQ12" s="141"/>
      <c r="CR12" s="142"/>
      <c r="CT12" s="132"/>
      <c r="CU12" s="133"/>
      <c r="CV12" s="45"/>
      <c r="CW12" s="141"/>
      <c r="CX12" s="141"/>
      <c r="CY12" s="24"/>
      <c r="CZ12" s="141"/>
      <c r="DA12" s="142"/>
      <c r="DC12" s="132"/>
      <c r="DD12" s="133"/>
      <c r="DE12" s="45"/>
      <c r="DF12" s="141"/>
      <c r="DG12" s="141"/>
      <c r="DH12" s="24"/>
      <c r="DI12" s="141"/>
      <c r="DJ12" s="142"/>
    </row>
    <row r="13" spans="2:114" ht="15" customHeight="1" x14ac:dyDescent="0.3">
      <c r="B13" s="5" t="s">
        <v>7</v>
      </c>
      <c r="C13" s="18">
        <f>SUM(BL5:BL252)</f>
        <v>0</v>
      </c>
      <c r="D13" s="17">
        <f>SUM(BO5:BO252)</f>
        <v>0</v>
      </c>
      <c r="E13" s="1">
        <f t="shared" si="0"/>
        <v>0</v>
      </c>
      <c r="F13" s="19" t="e">
        <f t="shared" si="1"/>
        <v>#DIV/0!</v>
      </c>
      <c r="H13" s="128">
        <v>44928</v>
      </c>
      <c r="I13" s="129"/>
      <c r="J13" s="73"/>
      <c r="K13" s="134"/>
      <c r="L13" s="134"/>
      <c r="M13" s="70"/>
      <c r="N13" s="134"/>
      <c r="O13" s="135"/>
      <c r="Q13" s="128">
        <v>44959</v>
      </c>
      <c r="R13" s="136"/>
      <c r="S13" s="73"/>
      <c r="T13" s="134"/>
      <c r="U13" s="134"/>
      <c r="V13" s="70"/>
      <c r="W13" s="134"/>
      <c r="X13" s="135"/>
      <c r="Z13" s="128">
        <v>44987</v>
      </c>
      <c r="AA13" s="129"/>
      <c r="AB13" s="91"/>
      <c r="AC13" s="134"/>
      <c r="AD13" s="134"/>
      <c r="AE13" s="88"/>
      <c r="AF13" s="134"/>
      <c r="AG13" s="135"/>
      <c r="AI13" s="128">
        <v>45018</v>
      </c>
      <c r="AJ13" s="129"/>
      <c r="AK13" s="91"/>
      <c r="AL13" s="134"/>
      <c r="AM13" s="134"/>
      <c r="AN13" s="88"/>
      <c r="AO13" s="134"/>
      <c r="AP13" s="135"/>
      <c r="AR13" s="128">
        <v>45048</v>
      </c>
      <c r="AS13" s="129"/>
      <c r="AT13" s="98"/>
      <c r="AU13" s="134"/>
      <c r="AV13" s="134"/>
      <c r="AW13" s="101"/>
      <c r="AX13" s="134"/>
      <c r="AY13" s="135"/>
      <c r="BA13" s="128">
        <v>45079</v>
      </c>
      <c r="BB13" s="129"/>
      <c r="BC13" s="98"/>
      <c r="BD13" s="134"/>
      <c r="BE13" s="134"/>
      <c r="BF13" s="101"/>
      <c r="BG13" s="134"/>
      <c r="BH13" s="135"/>
      <c r="BJ13" s="128">
        <v>44744</v>
      </c>
      <c r="BK13" s="129"/>
      <c r="BL13" s="98"/>
      <c r="BM13" s="134"/>
      <c r="BN13" s="134"/>
      <c r="BO13" s="101"/>
      <c r="BP13" s="134"/>
      <c r="BQ13" s="135"/>
      <c r="BS13" s="128">
        <v>44775</v>
      </c>
      <c r="BT13" s="129"/>
      <c r="BU13" s="98"/>
      <c r="BV13" s="134"/>
      <c r="BW13" s="134"/>
      <c r="BX13" s="101"/>
      <c r="BY13" s="134"/>
      <c r="BZ13" s="135"/>
      <c r="CB13" s="128">
        <v>44806</v>
      </c>
      <c r="CC13" s="129"/>
      <c r="CD13" s="43"/>
      <c r="CE13" s="134"/>
      <c r="CF13" s="134"/>
      <c r="CG13" s="41"/>
      <c r="CH13" s="134"/>
      <c r="CI13" s="135"/>
      <c r="CK13" s="128">
        <v>44836</v>
      </c>
      <c r="CL13" s="129"/>
      <c r="CM13" s="43"/>
      <c r="CN13" s="134"/>
      <c r="CO13" s="134"/>
      <c r="CP13" s="41"/>
      <c r="CQ13" s="134"/>
      <c r="CR13" s="135"/>
      <c r="CT13" s="128">
        <v>44867</v>
      </c>
      <c r="CU13" s="129"/>
      <c r="CV13" s="43"/>
      <c r="CW13" s="134"/>
      <c r="CX13" s="134"/>
      <c r="CY13" s="41"/>
      <c r="CZ13" s="134"/>
      <c r="DA13" s="135"/>
      <c r="DC13" s="128">
        <v>44897</v>
      </c>
      <c r="DD13" s="129"/>
      <c r="DE13" s="43"/>
      <c r="DF13" s="134"/>
      <c r="DG13" s="134"/>
      <c r="DH13" s="41"/>
      <c r="DI13" s="134"/>
      <c r="DJ13" s="135"/>
    </row>
    <row r="14" spans="2:114" x14ac:dyDescent="0.3">
      <c r="B14" s="5" t="s">
        <v>8</v>
      </c>
      <c r="C14" s="18">
        <f>SUM(BU2:BU252)</f>
        <v>0</v>
      </c>
      <c r="D14" s="17">
        <f>SUM(BX5:BX252)</f>
        <v>0</v>
      </c>
      <c r="E14" s="1">
        <f t="shared" si="0"/>
        <v>0</v>
      </c>
      <c r="F14" s="19" t="e">
        <f t="shared" si="1"/>
        <v>#DIV/0!</v>
      </c>
      <c r="H14" s="130"/>
      <c r="I14" s="131"/>
      <c r="J14" s="74"/>
      <c r="K14" s="139"/>
      <c r="L14" s="139"/>
      <c r="M14" s="71"/>
      <c r="N14" s="139"/>
      <c r="O14" s="140"/>
      <c r="Q14" s="130"/>
      <c r="R14" s="137"/>
      <c r="S14" s="74"/>
      <c r="T14" s="139"/>
      <c r="U14" s="139"/>
      <c r="V14" s="71"/>
      <c r="W14" s="139"/>
      <c r="X14" s="140"/>
      <c r="Z14" s="130"/>
      <c r="AA14" s="131"/>
      <c r="AB14" s="92"/>
      <c r="AC14" s="139"/>
      <c r="AD14" s="139"/>
      <c r="AE14" s="89"/>
      <c r="AF14" s="139"/>
      <c r="AG14" s="140"/>
      <c r="AI14" s="130"/>
      <c r="AJ14" s="131"/>
      <c r="AK14" s="92"/>
      <c r="AL14" s="139"/>
      <c r="AM14" s="139"/>
      <c r="AN14" s="89"/>
      <c r="AO14" s="139"/>
      <c r="AP14" s="140"/>
      <c r="AR14" s="130"/>
      <c r="AS14" s="131"/>
      <c r="AT14" s="99"/>
      <c r="AU14" s="139"/>
      <c r="AV14" s="139"/>
      <c r="AW14" s="102"/>
      <c r="AX14" s="139"/>
      <c r="AY14" s="140"/>
      <c r="BA14" s="130"/>
      <c r="BB14" s="131"/>
      <c r="BC14" s="99"/>
      <c r="BD14" s="139"/>
      <c r="BE14" s="139"/>
      <c r="BF14" s="102"/>
      <c r="BG14" s="139"/>
      <c r="BH14" s="140"/>
      <c r="BJ14" s="130"/>
      <c r="BK14" s="131"/>
      <c r="BL14" s="99"/>
      <c r="BM14" s="139"/>
      <c r="BN14" s="139"/>
      <c r="BO14" s="102"/>
      <c r="BP14" s="139"/>
      <c r="BQ14" s="140"/>
      <c r="BS14" s="130"/>
      <c r="BT14" s="131"/>
      <c r="BU14" s="99"/>
      <c r="BV14" s="139"/>
      <c r="BW14" s="139"/>
      <c r="BX14" s="102"/>
      <c r="BY14" s="139"/>
      <c r="BZ14" s="140"/>
      <c r="CB14" s="130"/>
      <c r="CC14" s="131"/>
      <c r="CD14" s="44"/>
      <c r="CE14" s="139"/>
      <c r="CF14" s="139"/>
      <c r="CG14" s="21"/>
      <c r="CH14" s="139"/>
      <c r="CI14" s="140"/>
      <c r="CK14" s="130"/>
      <c r="CL14" s="131"/>
      <c r="CM14" s="44"/>
      <c r="CN14" s="139"/>
      <c r="CO14" s="139"/>
      <c r="CP14" s="21"/>
      <c r="CQ14" s="139"/>
      <c r="CR14" s="140"/>
      <c r="CT14" s="130"/>
      <c r="CU14" s="131"/>
      <c r="CV14" s="44"/>
      <c r="CW14" s="139"/>
      <c r="CX14" s="139"/>
      <c r="CY14" s="21"/>
      <c r="CZ14" s="139"/>
      <c r="DA14" s="140"/>
      <c r="DC14" s="130"/>
      <c r="DD14" s="131"/>
      <c r="DE14" s="44"/>
      <c r="DF14" s="139"/>
      <c r="DG14" s="139"/>
      <c r="DH14" s="21"/>
      <c r="DI14" s="139"/>
      <c r="DJ14" s="140"/>
    </row>
    <row r="15" spans="2:114" x14ac:dyDescent="0.3">
      <c r="B15" s="5" t="s">
        <v>9</v>
      </c>
      <c r="C15" s="18">
        <f>SUM(CD5:CD252)</f>
        <v>0</v>
      </c>
      <c r="D15" s="17">
        <f>SUM(CG5:CG252)</f>
        <v>0</v>
      </c>
      <c r="E15" s="1">
        <f>C15-D15</f>
        <v>0</v>
      </c>
      <c r="F15" s="19" t="e">
        <f t="shared" si="1"/>
        <v>#DIV/0!</v>
      </c>
      <c r="H15" s="130"/>
      <c r="I15" s="131"/>
      <c r="J15" s="74"/>
      <c r="K15" s="139"/>
      <c r="L15" s="139"/>
      <c r="M15" s="71"/>
      <c r="N15" s="139"/>
      <c r="O15" s="140"/>
      <c r="Q15" s="130"/>
      <c r="R15" s="137"/>
      <c r="S15" s="74"/>
      <c r="T15" s="139"/>
      <c r="U15" s="139"/>
      <c r="V15" s="71"/>
      <c r="W15" s="139"/>
      <c r="X15" s="140"/>
      <c r="Z15" s="130"/>
      <c r="AA15" s="131"/>
      <c r="AB15" s="92"/>
      <c r="AC15" s="139"/>
      <c r="AD15" s="139"/>
      <c r="AE15" s="89"/>
      <c r="AF15" s="139"/>
      <c r="AG15" s="140"/>
      <c r="AI15" s="130"/>
      <c r="AJ15" s="131"/>
      <c r="AK15" s="92"/>
      <c r="AL15" s="139"/>
      <c r="AM15" s="139"/>
      <c r="AN15" s="89"/>
      <c r="AO15" s="139"/>
      <c r="AP15" s="140"/>
      <c r="AR15" s="130"/>
      <c r="AS15" s="131"/>
      <c r="AT15" s="99"/>
      <c r="AU15" s="139"/>
      <c r="AV15" s="139"/>
      <c r="AW15" s="102"/>
      <c r="AX15" s="139"/>
      <c r="AY15" s="140"/>
      <c r="BA15" s="130"/>
      <c r="BB15" s="131"/>
      <c r="BC15" s="99"/>
      <c r="BD15" s="139"/>
      <c r="BE15" s="139"/>
      <c r="BF15" s="102"/>
      <c r="BG15" s="139"/>
      <c r="BH15" s="140"/>
      <c r="BJ15" s="130"/>
      <c r="BK15" s="131"/>
      <c r="BL15" s="99"/>
      <c r="BM15" s="139"/>
      <c r="BN15" s="139"/>
      <c r="BO15" s="102"/>
      <c r="BP15" s="139"/>
      <c r="BQ15" s="140"/>
      <c r="BS15" s="130"/>
      <c r="BT15" s="131"/>
      <c r="BU15" s="99"/>
      <c r="BV15" s="139"/>
      <c r="BW15" s="139"/>
      <c r="BX15" s="102"/>
      <c r="BY15" s="139"/>
      <c r="BZ15" s="140"/>
      <c r="CB15" s="130"/>
      <c r="CC15" s="131"/>
      <c r="CD15" s="44"/>
      <c r="CE15" s="139"/>
      <c r="CF15" s="139"/>
      <c r="CG15" s="21"/>
      <c r="CH15" s="139"/>
      <c r="CI15" s="140"/>
      <c r="CK15" s="130"/>
      <c r="CL15" s="131"/>
      <c r="CM15" s="44"/>
      <c r="CN15" s="139"/>
      <c r="CO15" s="139"/>
      <c r="CP15" s="21"/>
      <c r="CQ15" s="139"/>
      <c r="CR15" s="140"/>
      <c r="CT15" s="130"/>
      <c r="CU15" s="131"/>
      <c r="CV15" s="44"/>
      <c r="CW15" s="139"/>
      <c r="CX15" s="139"/>
      <c r="CY15" s="21"/>
      <c r="CZ15" s="139"/>
      <c r="DA15" s="140"/>
      <c r="DC15" s="130"/>
      <c r="DD15" s="131"/>
      <c r="DE15" s="44"/>
      <c r="DF15" s="139"/>
      <c r="DG15" s="139"/>
      <c r="DH15" s="21"/>
      <c r="DI15" s="139"/>
      <c r="DJ15" s="140"/>
    </row>
    <row r="16" spans="2:114" x14ac:dyDescent="0.3">
      <c r="B16" s="5" t="s">
        <v>10</v>
      </c>
      <c r="C16" s="18">
        <f>SUM(CM5:CM252)</f>
        <v>0</v>
      </c>
      <c r="D16" s="17">
        <f>SUM(CP5:CP252)</f>
        <v>0</v>
      </c>
      <c r="E16" s="1">
        <f t="shared" si="0"/>
        <v>0</v>
      </c>
      <c r="F16" s="19" t="e">
        <f t="shared" si="1"/>
        <v>#DIV/0!</v>
      </c>
      <c r="H16" s="130"/>
      <c r="I16" s="131"/>
      <c r="J16" s="74"/>
      <c r="K16" s="139"/>
      <c r="L16" s="139"/>
      <c r="M16" s="71"/>
      <c r="N16" s="139"/>
      <c r="O16" s="140"/>
      <c r="Q16" s="130"/>
      <c r="R16" s="137"/>
      <c r="S16" s="74"/>
      <c r="T16" s="139"/>
      <c r="U16" s="139"/>
      <c r="V16" s="71"/>
      <c r="W16" s="139"/>
      <c r="X16" s="140"/>
      <c r="Z16" s="130"/>
      <c r="AA16" s="131"/>
      <c r="AB16" s="92"/>
      <c r="AC16" s="139"/>
      <c r="AD16" s="139"/>
      <c r="AE16" s="89"/>
      <c r="AF16" s="139"/>
      <c r="AG16" s="140"/>
      <c r="AI16" s="130"/>
      <c r="AJ16" s="131"/>
      <c r="AK16" s="92"/>
      <c r="AL16" s="139"/>
      <c r="AM16" s="139"/>
      <c r="AN16" s="89"/>
      <c r="AO16" s="139"/>
      <c r="AP16" s="140"/>
      <c r="AR16" s="130"/>
      <c r="AS16" s="131"/>
      <c r="AT16" s="99"/>
      <c r="AU16" s="139"/>
      <c r="AV16" s="139"/>
      <c r="AW16" s="102"/>
      <c r="AX16" s="139"/>
      <c r="AY16" s="140"/>
      <c r="BA16" s="130"/>
      <c r="BB16" s="131"/>
      <c r="BC16" s="99"/>
      <c r="BD16" s="139"/>
      <c r="BE16" s="139"/>
      <c r="BF16" s="102"/>
      <c r="BG16" s="139"/>
      <c r="BH16" s="140"/>
      <c r="BJ16" s="130"/>
      <c r="BK16" s="131"/>
      <c r="BL16" s="99"/>
      <c r="BM16" s="139"/>
      <c r="BN16" s="139"/>
      <c r="BO16" s="102"/>
      <c r="BP16" s="139"/>
      <c r="BQ16" s="140"/>
      <c r="BS16" s="130"/>
      <c r="BT16" s="131"/>
      <c r="BU16" s="99"/>
      <c r="BV16" s="139"/>
      <c r="BW16" s="139"/>
      <c r="BX16" s="102"/>
      <c r="BY16" s="139"/>
      <c r="BZ16" s="140"/>
      <c r="CB16" s="130"/>
      <c r="CC16" s="131"/>
      <c r="CD16" s="44"/>
      <c r="CE16" s="139"/>
      <c r="CF16" s="139"/>
      <c r="CG16" s="21"/>
      <c r="CH16" s="139"/>
      <c r="CI16" s="140"/>
      <c r="CK16" s="130"/>
      <c r="CL16" s="131"/>
      <c r="CM16" s="44"/>
      <c r="CN16" s="139"/>
      <c r="CO16" s="139"/>
      <c r="CP16" s="21"/>
      <c r="CQ16" s="139"/>
      <c r="CR16" s="140"/>
      <c r="CT16" s="130"/>
      <c r="CU16" s="131"/>
      <c r="CV16" s="44"/>
      <c r="CW16" s="139"/>
      <c r="CX16" s="139"/>
      <c r="CY16" s="21"/>
      <c r="CZ16" s="139"/>
      <c r="DA16" s="140"/>
      <c r="DC16" s="130"/>
      <c r="DD16" s="131"/>
      <c r="DE16" s="44"/>
      <c r="DF16" s="139"/>
      <c r="DG16" s="139"/>
      <c r="DH16" s="21"/>
      <c r="DI16" s="139"/>
      <c r="DJ16" s="140"/>
    </row>
    <row r="17" spans="2:114" x14ac:dyDescent="0.3">
      <c r="B17" s="5" t="s">
        <v>11</v>
      </c>
      <c r="C17" s="18">
        <f>SUM(CV5:CV252)</f>
        <v>0</v>
      </c>
      <c r="D17" s="17">
        <f>SUM(CY5:CY2260)</f>
        <v>0</v>
      </c>
      <c r="E17" s="1">
        <f t="shared" si="0"/>
        <v>0</v>
      </c>
      <c r="F17" s="19" t="e">
        <f t="shared" si="1"/>
        <v>#DIV/0!</v>
      </c>
      <c r="H17" s="130"/>
      <c r="I17" s="131"/>
      <c r="J17" s="74"/>
      <c r="K17" s="139"/>
      <c r="L17" s="139"/>
      <c r="M17" s="71"/>
      <c r="N17" s="139"/>
      <c r="O17" s="140"/>
      <c r="Q17" s="130"/>
      <c r="R17" s="137"/>
      <c r="S17" s="74"/>
      <c r="T17" s="139"/>
      <c r="U17" s="139"/>
      <c r="V17" s="71"/>
      <c r="W17" s="139"/>
      <c r="X17" s="140"/>
      <c r="Z17" s="130"/>
      <c r="AA17" s="131"/>
      <c r="AB17" s="92"/>
      <c r="AC17" s="139"/>
      <c r="AD17" s="139"/>
      <c r="AE17" s="89"/>
      <c r="AF17" s="139"/>
      <c r="AG17" s="140"/>
      <c r="AI17" s="130"/>
      <c r="AJ17" s="131"/>
      <c r="AK17" s="92"/>
      <c r="AL17" s="139"/>
      <c r="AM17" s="139"/>
      <c r="AN17" s="89"/>
      <c r="AO17" s="139"/>
      <c r="AP17" s="140"/>
      <c r="AR17" s="130"/>
      <c r="AS17" s="131"/>
      <c r="AT17" s="99"/>
      <c r="AU17" s="139"/>
      <c r="AV17" s="139"/>
      <c r="AW17" s="102"/>
      <c r="AX17" s="139"/>
      <c r="AY17" s="140"/>
      <c r="BA17" s="130"/>
      <c r="BB17" s="131"/>
      <c r="BC17" s="99"/>
      <c r="BD17" s="139"/>
      <c r="BE17" s="139"/>
      <c r="BF17" s="102"/>
      <c r="BG17" s="139"/>
      <c r="BH17" s="140"/>
      <c r="BJ17" s="130"/>
      <c r="BK17" s="131"/>
      <c r="BL17" s="99"/>
      <c r="BM17" s="139"/>
      <c r="BN17" s="139"/>
      <c r="BO17" s="102"/>
      <c r="BP17" s="139"/>
      <c r="BQ17" s="140"/>
      <c r="BS17" s="130"/>
      <c r="BT17" s="131"/>
      <c r="BU17" s="99"/>
      <c r="BV17" s="139"/>
      <c r="BW17" s="139"/>
      <c r="BX17" s="102"/>
      <c r="BY17" s="139"/>
      <c r="BZ17" s="140"/>
      <c r="CB17" s="130"/>
      <c r="CC17" s="131"/>
      <c r="CD17" s="44"/>
      <c r="CE17" s="139"/>
      <c r="CF17" s="139"/>
      <c r="CG17" s="21"/>
      <c r="CH17" s="139"/>
      <c r="CI17" s="140"/>
      <c r="CK17" s="130"/>
      <c r="CL17" s="131"/>
      <c r="CM17" s="44"/>
      <c r="CN17" s="139"/>
      <c r="CO17" s="139"/>
      <c r="CP17" s="21"/>
      <c r="CQ17" s="139"/>
      <c r="CR17" s="140"/>
      <c r="CT17" s="130"/>
      <c r="CU17" s="131"/>
      <c r="CV17" s="44"/>
      <c r="CW17" s="139"/>
      <c r="CX17" s="139"/>
      <c r="CY17" s="21"/>
      <c r="CZ17" s="139"/>
      <c r="DA17" s="140"/>
      <c r="DC17" s="130"/>
      <c r="DD17" s="131"/>
      <c r="DE17" s="44"/>
      <c r="DF17" s="139"/>
      <c r="DG17" s="139"/>
      <c r="DH17" s="21"/>
      <c r="DI17" s="139"/>
      <c r="DJ17" s="140"/>
    </row>
    <row r="18" spans="2:114" x14ac:dyDescent="0.3">
      <c r="B18" s="6" t="s">
        <v>12</v>
      </c>
      <c r="C18" s="18">
        <f>SUM(DE5:DE252)</f>
        <v>0</v>
      </c>
      <c r="D18" s="17">
        <f>SUM(DH5:DH252)</f>
        <v>0</v>
      </c>
      <c r="E18" s="1">
        <f t="shared" si="0"/>
        <v>0</v>
      </c>
      <c r="F18" s="19" t="e">
        <f t="shared" si="1"/>
        <v>#DIV/0!</v>
      </c>
      <c r="H18" s="130"/>
      <c r="I18" s="131"/>
      <c r="J18" s="74"/>
      <c r="K18" s="139"/>
      <c r="L18" s="139"/>
      <c r="M18" s="71"/>
      <c r="N18" s="139"/>
      <c r="O18" s="140"/>
      <c r="Q18" s="130"/>
      <c r="R18" s="137"/>
      <c r="S18" s="74"/>
      <c r="T18" s="139"/>
      <c r="U18" s="139"/>
      <c r="V18" s="71"/>
      <c r="W18" s="139"/>
      <c r="X18" s="140"/>
      <c r="Z18" s="130"/>
      <c r="AA18" s="131"/>
      <c r="AB18" s="92"/>
      <c r="AC18" s="139"/>
      <c r="AD18" s="139"/>
      <c r="AE18" s="89"/>
      <c r="AF18" s="139"/>
      <c r="AG18" s="140"/>
      <c r="AI18" s="130"/>
      <c r="AJ18" s="131"/>
      <c r="AK18" s="92"/>
      <c r="AL18" s="139"/>
      <c r="AM18" s="139"/>
      <c r="AN18" s="89"/>
      <c r="AO18" s="139"/>
      <c r="AP18" s="140"/>
      <c r="AR18" s="130"/>
      <c r="AS18" s="131"/>
      <c r="AT18" s="99"/>
      <c r="AU18" s="139"/>
      <c r="AV18" s="139"/>
      <c r="AW18" s="102"/>
      <c r="AX18" s="139"/>
      <c r="AY18" s="140"/>
      <c r="BA18" s="130"/>
      <c r="BB18" s="131"/>
      <c r="BC18" s="99"/>
      <c r="BD18" s="139"/>
      <c r="BE18" s="139"/>
      <c r="BF18" s="102"/>
      <c r="BG18" s="139"/>
      <c r="BH18" s="140"/>
      <c r="BJ18" s="130"/>
      <c r="BK18" s="131"/>
      <c r="BL18" s="99"/>
      <c r="BM18" s="139"/>
      <c r="BN18" s="139"/>
      <c r="BO18" s="102"/>
      <c r="BP18" s="139"/>
      <c r="BQ18" s="140"/>
      <c r="BS18" s="130"/>
      <c r="BT18" s="131"/>
      <c r="BU18" s="99"/>
      <c r="BV18" s="139"/>
      <c r="BW18" s="139"/>
      <c r="BX18" s="102"/>
      <c r="BY18" s="139"/>
      <c r="BZ18" s="140"/>
      <c r="CB18" s="130"/>
      <c r="CC18" s="131"/>
      <c r="CD18" s="44"/>
      <c r="CE18" s="139"/>
      <c r="CF18" s="139"/>
      <c r="CG18" s="21"/>
      <c r="CH18" s="139"/>
      <c r="CI18" s="140"/>
      <c r="CK18" s="130"/>
      <c r="CL18" s="131"/>
      <c r="CM18" s="44"/>
      <c r="CN18" s="139"/>
      <c r="CO18" s="139"/>
      <c r="CP18" s="21"/>
      <c r="CQ18" s="139"/>
      <c r="CR18" s="140"/>
      <c r="CT18" s="130"/>
      <c r="CU18" s="131"/>
      <c r="CV18" s="44"/>
      <c r="CW18" s="139"/>
      <c r="CX18" s="139"/>
      <c r="CY18" s="21"/>
      <c r="CZ18" s="139"/>
      <c r="DA18" s="140"/>
      <c r="DC18" s="130"/>
      <c r="DD18" s="131"/>
      <c r="DE18" s="44"/>
      <c r="DF18" s="139"/>
      <c r="DG18" s="139"/>
      <c r="DH18" s="21"/>
      <c r="DI18" s="139"/>
      <c r="DJ18" s="140"/>
    </row>
    <row r="19" spans="2:114" ht="15" thickBot="1" x14ac:dyDescent="0.35">
      <c r="B19" s="7" t="s">
        <v>19</v>
      </c>
      <c r="C19" s="3">
        <f>SUM(C7:C18)</f>
        <v>0</v>
      </c>
      <c r="D19" s="4">
        <f>SUM(D7:D18)</f>
        <v>0</v>
      </c>
      <c r="E19" s="2">
        <f>SUM(E7:E18)</f>
        <v>0</v>
      </c>
      <c r="F19" s="20"/>
      <c r="H19" s="130"/>
      <c r="I19" s="131"/>
      <c r="J19" s="74"/>
      <c r="K19" s="139"/>
      <c r="L19" s="139"/>
      <c r="M19" s="71"/>
      <c r="N19" s="139"/>
      <c r="O19" s="140"/>
      <c r="Q19" s="130"/>
      <c r="R19" s="137"/>
      <c r="S19" s="74"/>
      <c r="T19" s="139"/>
      <c r="U19" s="139"/>
      <c r="V19" s="71"/>
      <c r="W19" s="139"/>
      <c r="X19" s="140"/>
      <c r="Z19" s="130"/>
      <c r="AA19" s="131"/>
      <c r="AB19" s="92"/>
      <c r="AC19" s="139"/>
      <c r="AD19" s="139"/>
      <c r="AE19" s="89"/>
      <c r="AF19" s="139"/>
      <c r="AG19" s="140"/>
      <c r="AI19" s="130"/>
      <c r="AJ19" s="131"/>
      <c r="AK19" s="92"/>
      <c r="AL19" s="139"/>
      <c r="AM19" s="139"/>
      <c r="AN19" s="89"/>
      <c r="AO19" s="139"/>
      <c r="AP19" s="140"/>
      <c r="AR19" s="130"/>
      <c r="AS19" s="131"/>
      <c r="AT19" s="99"/>
      <c r="AU19" s="139"/>
      <c r="AV19" s="139"/>
      <c r="AW19" s="102"/>
      <c r="AX19" s="139"/>
      <c r="AY19" s="140"/>
      <c r="BA19" s="130"/>
      <c r="BB19" s="131"/>
      <c r="BC19" s="99"/>
      <c r="BD19" s="139"/>
      <c r="BE19" s="139"/>
      <c r="BF19" s="102"/>
      <c r="BG19" s="139"/>
      <c r="BH19" s="140"/>
      <c r="BJ19" s="130"/>
      <c r="BK19" s="131"/>
      <c r="BL19" s="99"/>
      <c r="BM19" s="139"/>
      <c r="BN19" s="139"/>
      <c r="BO19" s="102"/>
      <c r="BP19" s="139"/>
      <c r="BQ19" s="140"/>
      <c r="BS19" s="130"/>
      <c r="BT19" s="131"/>
      <c r="BU19" s="99"/>
      <c r="BV19" s="139"/>
      <c r="BW19" s="139"/>
      <c r="BX19" s="102"/>
      <c r="BY19" s="139"/>
      <c r="BZ19" s="140"/>
      <c r="CB19" s="130"/>
      <c r="CC19" s="131"/>
      <c r="CD19" s="44"/>
      <c r="CE19" s="139"/>
      <c r="CF19" s="139"/>
      <c r="CG19" s="21"/>
      <c r="CH19" s="139"/>
      <c r="CI19" s="140"/>
      <c r="CK19" s="130"/>
      <c r="CL19" s="131"/>
      <c r="CM19" s="44"/>
      <c r="CN19" s="139"/>
      <c r="CO19" s="139"/>
      <c r="CP19" s="21"/>
      <c r="CQ19" s="139"/>
      <c r="CR19" s="140"/>
      <c r="CT19" s="130"/>
      <c r="CU19" s="131"/>
      <c r="CV19" s="44"/>
      <c r="CW19" s="139"/>
      <c r="CX19" s="139"/>
      <c r="CY19" s="21"/>
      <c r="CZ19" s="139"/>
      <c r="DA19" s="140"/>
      <c r="DC19" s="130"/>
      <c r="DD19" s="131"/>
      <c r="DE19" s="44"/>
      <c r="DF19" s="139"/>
      <c r="DG19" s="139"/>
      <c r="DH19" s="21"/>
      <c r="DI19" s="139"/>
      <c r="DJ19" s="140"/>
    </row>
    <row r="20" spans="2:114" ht="15" thickBot="1" x14ac:dyDescent="0.35">
      <c r="H20" s="132"/>
      <c r="I20" s="133"/>
      <c r="J20" s="75"/>
      <c r="K20" s="141"/>
      <c r="L20" s="141"/>
      <c r="M20" s="72"/>
      <c r="N20" s="141"/>
      <c r="O20" s="142"/>
      <c r="Q20" s="132"/>
      <c r="R20" s="138"/>
      <c r="S20" s="75"/>
      <c r="T20" s="141"/>
      <c r="U20" s="141"/>
      <c r="V20" s="72"/>
      <c r="W20" s="141"/>
      <c r="X20" s="142"/>
      <c r="Z20" s="132"/>
      <c r="AA20" s="133"/>
      <c r="AB20" s="93"/>
      <c r="AC20" s="141"/>
      <c r="AD20" s="141"/>
      <c r="AE20" s="90"/>
      <c r="AF20" s="141"/>
      <c r="AG20" s="142"/>
      <c r="AI20" s="132"/>
      <c r="AJ20" s="133"/>
      <c r="AK20" s="93"/>
      <c r="AL20" s="141"/>
      <c r="AM20" s="141"/>
      <c r="AN20" s="90"/>
      <c r="AO20" s="141"/>
      <c r="AP20" s="142"/>
      <c r="AR20" s="132"/>
      <c r="AS20" s="133"/>
      <c r="AT20" s="100"/>
      <c r="AU20" s="141"/>
      <c r="AV20" s="141"/>
      <c r="AW20" s="103"/>
      <c r="AX20" s="141"/>
      <c r="AY20" s="142"/>
      <c r="BA20" s="132"/>
      <c r="BB20" s="133"/>
      <c r="BC20" s="100"/>
      <c r="BD20" s="141"/>
      <c r="BE20" s="141"/>
      <c r="BF20" s="103"/>
      <c r="BG20" s="141"/>
      <c r="BH20" s="142"/>
      <c r="BJ20" s="132"/>
      <c r="BK20" s="133"/>
      <c r="BL20" s="100"/>
      <c r="BM20" s="141"/>
      <c r="BN20" s="141"/>
      <c r="BO20" s="103"/>
      <c r="BP20" s="141"/>
      <c r="BQ20" s="142"/>
      <c r="BS20" s="132"/>
      <c r="BT20" s="133"/>
      <c r="BU20" s="100"/>
      <c r="BV20" s="141"/>
      <c r="BW20" s="141"/>
      <c r="BX20" s="103"/>
      <c r="BY20" s="141"/>
      <c r="BZ20" s="142"/>
      <c r="CB20" s="132"/>
      <c r="CC20" s="133"/>
      <c r="CD20" s="45"/>
      <c r="CE20" s="141"/>
      <c r="CF20" s="141"/>
      <c r="CG20" s="24"/>
      <c r="CH20" s="141"/>
      <c r="CI20" s="142"/>
      <c r="CK20" s="132"/>
      <c r="CL20" s="133"/>
      <c r="CM20" s="45"/>
      <c r="CN20" s="141"/>
      <c r="CO20" s="141"/>
      <c r="CP20" s="24"/>
      <c r="CQ20" s="141"/>
      <c r="CR20" s="142"/>
      <c r="CT20" s="132"/>
      <c r="CU20" s="133"/>
      <c r="CV20" s="45"/>
      <c r="CW20" s="141"/>
      <c r="CX20" s="141"/>
      <c r="CY20" s="24"/>
      <c r="CZ20" s="141"/>
      <c r="DA20" s="142"/>
      <c r="DC20" s="132"/>
      <c r="DD20" s="133"/>
      <c r="DE20" s="45"/>
      <c r="DF20" s="141"/>
      <c r="DG20" s="141"/>
      <c r="DH20" s="24"/>
      <c r="DI20" s="141"/>
      <c r="DJ20" s="142"/>
    </row>
    <row r="21" spans="2:114" x14ac:dyDescent="0.3">
      <c r="H21" s="128">
        <v>44929</v>
      </c>
      <c r="I21" s="129"/>
      <c r="J21" s="73"/>
      <c r="K21" s="134"/>
      <c r="L21" s="134"/>
      <c r="M21" s="70"/>
      <c r="N21" s="134"/>
      <c r="O21" s="135"/>
      <c r="Q21" s="128">
        <v>44960</v>
      </c>
      <c r="R21" s="136"/>
      <c r="S21" s="73"/>
      <c r="T21" s="134"/>
      <c r="U21" s="134"/>
      <c r="V21" s="70"/>
      <c r="W21" s="134"/>
      <c r="X21" s="135"/>
      <c r="Z21" s="128">
        <v>44988</v>
      </c>
      <c r="AA21" s="129"/>
      <c r="AB21" s="91"/>
      <c r="AC21" s="134"/>
      <c r="AD21" s="134"/>
      <c r="AE21" s="88"/>
      <c r="AF21" s="134"/>
      <c r="AG21" s="135"/>
      <c r="AI21" s="128">
        <v>45019</v>
      </c>
      <c r="AJ21" s="129"/>
      <c r="AK21" s="91"/>
      <c r="AL21" s="134"/>
      <c r="AM21" s="134"/>
      <c r="AN21"/>
      <c r="AO21" s="134"/>
      <c r="AP21" s="135"/>
      <c r="AR21" s="128">
        <v>45049</v>
      </c>
      <c r="AS21" s="129"/>
      <c r="AT21" s="98"/>
      <c r="AU21" s="134"/>
      <c r="AV21" s="134"/>
      <c r="AW21" s="101"/>
      <c r="AX21" s="134"/>
      <c r="AY21" s="135"/>
      <c r="BA21" s="128">
        <v>45080</v>
      </c>
      <c r="BB21" s="129"/>
      <c r="BC21" s="98"/>
      <c r="BD21" s="134"/>
      <c r="BE21" s="134"/>
      <c r="BF21" s="101"/>
      <c r="BG21" s="134"/>
      <c r="BH21" s="135"/>
      <c r="BJ21" s="128">
        <v>44745</v>
      </c>
      <c r="BK21" s="129"/>
      <c r="BL21" s="98"/>
      <c r="BM21" s="134"/>
      <c r="BN21" s="134"/>
      <c r="BO21" s="101"/>
      <c r="BP21" s="134"/>
      <c r="BQ21" s="135"/>
      <c r="BS21" s="128">
        <v>44776</v>
      </c>
      <c r="BT21" s="129"/>
      <c r="BU21" s="98"/>
      <c r="BV21" s="134"/>
      <c r="BW21" s="134"/>
      <c r="BX21" s="101"/>
      <c r="BY21" s="134"/>
      <c r="BZ21" s="135"/>
      <c r="CB21" s="128">
        <v>44807</v>
      </c>
      <c r="CC21" s="129"/>
      <c r="CD21" s="43"/>
      <c r="CE21" s="134"/>
      <c r="CF21" s="134"/>
      <c r="CG21" s="41"/>
      <c r="CH21" s="134"/>
      <c r="CI21" s="135"/>
      <c r="CK21" s="128">
        <v>44837</v>
      </c>
      <c r="CL21" s="129"/>
      <c r="CM21" s="43"/>
      <c r="CN21" s="134"/>
      <c r="CO21" s="134"/>
      <c r="CP21" s="41"/>
      <c r="CQ21" s="134"/>
      <c r="CR21" s="135"/>
      <c r="CT21" s="128">
        <v>44868</v>
      </c>
      <c r="CU21" s="129"/>
      <c r="CV21" s="43"/>
      <c r="CW21" s="134"/>
      <c r="CX21" s="134"/>
      <c r="CY21" s="41"/>
      <c r="CZ21" s="134"/>
      <c r="DA21" s="135"/>
      <c r="DC21" s="128">
        <v>44898</v>
      </c>
      <c r="DD21" s="129"/>
      <c r="DE21" s="43"/>
      <c r="DF21" s="134"/>
      <c r="DG21" s="134"/>
      <c r="DH21" s="41"/>
      <c r="DI21" s="134"/>
      <c r="DJ21" s="135"/>
    </row>
    <row r="22" spans="2:114" x14ac:dyDescent="0.3">
      <c r="H22" s="130"/>
      <c r="I22" s="131"/>
      <c r="J22" s="74"/>
      <c r="K22" s="139"/>
      <c r="L22" s="139"/>
      <c r="M22" s="71"/>
      <c r="N22" s="139"/>
      <c r="O22" s="140"/>
      <c r="Q22" s="130"/>
      <c r="R22" s="137"/>
      <c r="S22" s="74"/>
      <c r="T22" s="139"/>
      <c r="U22" s="139"/>
      <c r="V22" s="71"/>
      <c r="W22" s="139"/>
      <c r="X22" s="140"/>
      <c r="Z22" s="130"/>
      <c r="AA22" s="131"/>
      <c r="AB22" s="92"/>
      <c r="AC22" s="139"/>
      <c r="AD22" s="139"/>
      <c r="AE22" s="89"/>
      <c r="AF22" s="139"/>
      <c r="AG22" s="140"/>
      <c r="AI22" s="130"/>
      <c r="AJ22" s="131"/>
      <c r="AK22" s="92"/>
      <c r="AL22" s="139"/>
      <c r="AM22" s="139"/>
      <c r="AN22" s="89"/>
      <c r="AO22" s="139"/>
      <c r="AP22" s="140"/>
      <c r="AR22" s="130"/>
      <c r="AS22" s="131"/>
      <c r="AT22" s="99"/>
      <c r="AU22" s="139"/>
      <c r="AV22" s="139"/>
      <c r="AW22" s="102"/>
      <c r="AX22" s="139"/>
      <c r="AY22" s="140"/>
      <c r="BA22" s="130"/>
      <c r="BB22" s="131"/>
      <c r="BC22" s="99"/>
      <c r="BD22" s="139"/>
      <c r="BE22" s="139"/>
      <c r="BF22" s="102"/>
      <c r="BG22" s="139"/>
      <c r="BH22" s="140"/>
      <c r="BJ22" s="130"/>
      <c r="BK22" s="131"/>
      <c r="BL22" s="99"/>
      <c r="BM22" s="139"/>
      <c r="BN22" s="139"/>
      <c r="BO22" s="102"/>
      <c r="BP22" s="139"/>
      <c r="BQ22" s="140"/>
      <c r="BS22" s="130"/>
      <c r="BT22" s="131"/>
      <c r="BU22" s="99"/>
      <c r="BV22" s="139"/>
      <c r="BW22" s="139"/>
      <c r="BX22" s="102"/>
      <c r="BY22" s="139"/>
      <c r="BZ22" s="140"/>
      <c r="CB22" s="130"/>
      <c r="CC22" s="131"/>
      <c r="CD22" s="44"/>
      <c r="CE22" s="139"/>
      <c r="CF22" s="139"/>
      <c r="CG22" s="21"/>
      <c r="CH22" s="139"/>
      <c r="CI22" s="140"/>
      <c r="CK22" s="130"/>
      <c r="CL22" s="131"/>
      <c r="CM22" s="44"/>
      <c r="CN22" s="139"/>
      <c r="CO22" s="139"/>
      <c r="CP22" s="21"/>
      <c r="CQ22" s="139"/>
      <c r="CR22" s="140"/>
      <c r="CT22" s="130"/>
      <c r="CU22" s="131"/>
      <c r="CV22" s="44"/>
      <c r="CW22" s="139"/>
      <c r="CX22" s="139"/>
      <c r="CY22" s="21"/>
      <c r="CZ22" s="139"/>
      <c r="DA22" s="140"/>
      <c r="DC22" s="130"/>
      <c r="DD22" s="131"/>
      <c r="DE22" s="44"/>
      <c r="DF22" s="139"/>
      <c r="DG22" s="139"/>
      <c r="DH22" s="21"/>
      <c r="DI22" s="139"/>
      <c r="DJ22" s="140"/>
    </row>
    <row r="23" spans="2:114" x14ac:dyDescent="0.3">
      <c r="H23" s="130"/>
      <c r="I23" s="131"/>
      <c r="J23" s="74"/>
      <c r="K23" s="139"/>
      <c r="L23" s="139"/>
      <c r="M23" s="71"/>
      <c r="N23" s="139"/>
      <c r="O23" s="140"/>
      <c r="Q23" s="130"/>
      <c r="R23" s="137"/>
      <c r="S23" s="74"/>
      <c r="T23" s="139"/>
      <c r="U23" s="139"/>
      <c r="V23" s="71"/>
      <c r="W23" s="139"/>
      <c r="X23" s="140"/>
      <c r="Z23" s="130"/>
      <c r="AA23" s="131"/>
      <c r="AB23" s="92"/>
      <c r="AC23" s="139"/>
      <c r="AD23" s="139"/>
      <c r="AE23" s="89"/>
      <c r="AF23" s="139"/>
      <c r="AG23" s="140"/>
      <c r="AI23" s="130"/>
      <c r="AJ23" s="131"/>
      <c r="AK23" s="92"/>
      <c r="AL23" s="139"/>
      <c r="AM23" s="139"/>
      <c r="AN23" s="89"/>
      <c r="AO23" s="139"/>
      <c r="AP23" s="140"/>
      <c r="AR23" s="130"/>
      <c r="AS23" s="131"/>
      <c r="AT23" s="99"/>
      <c r="AU23" s="139"/>
      <c r="AV23" s="139"/>
      <c r="AW23" s="102"/>
      <c r="AX23" s="139"/>
      <c r="AY23" s="140"/>
      <c r="BA23" s="130"/>
      <c r="BB23" s="131"/>
      <c r="BC23" s="99"/>
      <c r="BD23" s="139"/>
      <c r="BE23" s="139"/>
      <c r="BF23" s="102"/>
      <c r="BG23" s="139"/>
      <c r="BH23" s="140"/>
      <c r="BJ23" s="130"/>
      <c r="BK23" s="131"/>
      <c r="BL23" s="99"/>
      <c r="BM23" s="139"/>
      <c r="BN23" s="139"/>
      <c r="BO23" s="102"/>
      <c r="BP23" s="139"/>
      <c r="BQ23" s="140"/>
      <c r="BS23" s="130"/>
      <c r="BT23" s="131"/>
      <c r="BU23" s="99"/>
      <c r="BV23" s="139"/>
      <c r="BW23" s="139"/>
      <c r="BX23" s="102"/>
      <c r="BY23" s="139"/>
      <c r="BZ23" s="140"/>
      <c r="CB23" s="130"/>
      <c r="CC23" s="131"/>
      <c r="CD23" s="44"/>
      <c r="CE23" s="139"/>
      <c r="CF23" s="139"/>
      <c r="CG23" s="21"/>
      <c r="CH23" s="139"/>
      <c r="CI23" s="140"/>
      <c r="CK23" s="130"/>
      <c r="CL23" s="131"/>
      <c r="CM23" s="44"/>
      <c r="CN23" s="139"/>
      <c r="CO23" s="139"/>
      <c r="CP23" s="21"/>
      <c r="CQ23" s="139"/>
      <c r="CR23" s="140"/>
      <c r="CT23" s="130"/>
      <c r="CU23" s="131"/>
      <c r="CV23" s="44"/>
      <c r="CW23" s="139"/>
      <c r="CX23" s="139"/>
      <c r="CY23" s="21"/>
      <c r="CZ23" s="139"/>
      <c r="DA23" s="140"/>
      <c r="DC23" s="130"/>
      <c r="DD23" s="131"/>
      <c r="DE23" s="44"/>
      <c r="DF23" s="139"/>
      <c r="DG23" s="139"/>
      <c r="DH23" s="21"/>
      <c r="DI23" s="139"/>
      <c r="DJ23" s="140"/>
    </row>
    <row r="24" spans="2:114" x14ac:dyDescent="0.3">
      <c r="H24" s="130"/>
      <c r="I24" s="131"/>
      <c r="J24" s="74"/>
      <c r="K24" s="139"/>
      <c r="L24" s="139"/>
      <c r="M24" s="71"/>
      <c r="N24" s="139"/>
      <c r="O24" s="140"/>
      <c r="Q24" s="130"/>
      <c r="R24" s="137"/>
      <c r="S24" s="74"/>
      <c r="T24" s="139"/>
      <c r="U24" s="139"/>
      <c r="V24" s="71"/>
      <c r="W24" s="139"/>
      <c r="X24" s="140"/>
      <c r="Z24" s="130"/>
      <c r="AA24" s="131"/>
      <c r="AB24" s="92"/>
      <c r="AC24" s="139"/>
      <c r="AD24" s="139"/>
      <c r="AE24" s="89"/>
      <c r="AF24" s="139"/>
      <c r="AG24" s="140"/>
      <c r="AI24" s="130"/>
      <c r="AJ24" s="131"/>
      <c r="AK24" s="92"/>
      <c r="AL24" s="139"/>
      <c r="AM24" s="139"/>
      <c r="AN24" s="89"/>
      <c r="AO24" s="139"/>
      <c r="AP24" s="140"/>
      <c r="AR24" s="130"/>
      <c r="AS24" s="131"/>
      <c r="AT24" s="99"/>
      <c r="AU24" s="139"/>
      <c r="AV24" s="139"/>
      <c r="AW24" s="102"/>
      <c r="AX24" s="139"/>
      <c r="AY24" s="140"/>
      <c r="BA24" s="130"/>
      <c r="BB24" s="131"/>
      <c r="BC24" s="99"/>
      <c r="BD24" s="139"/>
      <c r="BE24" s="139"/>
      <c r="BF24" s="102"/>
      <c r="BG24" s="139"/>
      <c r="BH24" s="140"/>
      <c r="BJ24" s="130"/>
      <c r="BK24" s="131"/>
      <c r="BL24" s="99"/>
      <c r="BM24" s="139"/>
      <c r="BN24" s="139"/>
      <c r="BO24" s="102"/>
      <c r="BP24" s="139"/>
      <c r="BQ24" s="140"/>
      <c r="BS24" s="130"/>
      <c r="BT24" s="131"/>
      <c r="BU24" s="99"/>
      <c r="BV24" s="139"/>
      <c r="BW24" s="139"/>
      <c r="BX24" s="102"/>
      <c r="BY24" s="139"/>
      <c r="BZ24" s="140"/>
      <c r="CB24" s="130"/>
      <c r="CC24" s="131"/>
      <c r="CD24" s="44"/>
      <c r="CE24" s="139"/>
      <c r="CF24" s="139"/>
      <c r="CG24" s="21"/>
      <c r="CH24" s="139"/>
      <c r="CI24" s="140"/>
      <c r="CK24" s="130"/>
      <c r="CL24" s="131"/>
      <c r="CM24" s="44"/>
      <c r="CN24" s="139"/>
      <c r="CO24" s="139"/>
      <c r="CP24" s="21"/>
      <c r="CQ24" s="139"/>
      <c r="CR24" s="140"/>
      <c r="CT24" s="130"/>
      <c r="CU24" s="131"/>
      <c r="CV24" s="44"/>
      <c r="CW24" s="139"/>
      <c r="CX24" s="139"/>
      <c r="CY24" s="21"/>
      <c r="CZ24" s="139"/>
      <c r="DA24" s="140"/>
      <c r="DC24" s="130"/>
      <c r="DD24" s="131"/>
      <c r="DE24" s="44"/>
      <c r="DF24" s="139"/>
      <c r="DG24" s="139"/>
      <c r="DH24" s="21"/>
      <c r="DI24" s="139"/>
      <c r="DJ24" s="140"/>
    </row>
    <row r="25" spans="2:114" x14ac:dyDescent="0.3">
      <c r="H25" s="130"/>
      <c r="I25" s="131"/>
      <c r="J25" s="74"/>
      <c r="K25" s="139"/>
      <c r="L25" s="139"/>
      <c r="M25" s="71"/>
      <c r="N25" s="139"/>
      <c r="O25" s="140"/>
      <c r="Q25" s="130"/>
      <c r="R25" s="137"/>
      <c r="S25" s="74"/>
      <c r="T25" s="139"/>
      <c r="U25" s="139"/>
      <c r="V25" s="71"/>
      <c r="W25" s="139"/>
      <c r="X25" s="140"/>
      <c r="Z25" s="130"/>
      <c r="AA25" s="131"/>
      <c r="AB25" s="92"/>
      <c r="AC25" s="139"/>
      <c r="AD25" s="139"/>
      <c r="AE25" s="89"/>
      <c r="AF25" s="139"/>
      <c r="AG25" s="140"/>
      <c r="AI25" s="130"/>
      <c r="AJ25" s="131"/>
      <c r="AK25" s="92"/>
      <c r="AL25" s="139"/>
      <c r="AM25" s="139"/>
      <c r="AN25" s="89"/>
      <c r="AO25" s="139"/>
      <c r="AP25" s="140"/>
      <c r="AR25" s="130"/>
      <c r="AS25" s="131"/>
      <c r="AT25" s="99"/>
      <c r="AU25" s="139"/>
      <c r="AV25" s="139"/>
      <c r="AW25" s="102"/>
      <c r="AX25" s="139"/>
      <c r="AY25" s="140"/>
      <c r="BA25" s="130"/>
      <c r="BB25" s="131"/>
      <c r="BC25" s="99"/>
      <c r="BD25" s="139"/>
      <c r="BE25" s="139"/>
      <c r="BF25" s="102"/>
      <c r="BG25" s="139"/>
      <c r="BH25" s="140"/>
      <c r="BJ25" s="130"/>
      <c r="BK25" s="131"/>
      <c r="BL25" s="99"/>
      <c r="BM25" s="139"/>
      <c r="BN25" s="139"/>
      <c r="BO25" s="102"/>
      <c r="BP25" s="139"/>
      <c r="BQ25" s="140"/>
      <c r="BS25" s="130"/>
      <c r="BT25" s="131"/>
      <c r="BU25" s="99"/>
      <c r="BV25" s="139"/>
      <c r="BW25" s="139"/>
      <c r="BX25" s="102"/>
      <c r="BY25" s="139"/>
      <c r="BZ25" s="140"/>
      <c r="CB25" s="130"/>
      <c r="CC25" s="131"/>
      <c r="CD25" s="44"/>
      <c r="CE25" s="139"/>
      <c r="CF25" s="139"/>
      <c r="CG25" s="21"/>
      <c r="CH25" s="139"/>
      <c r="CI25" s="140"/>
      <c r="CK25" s="130"/>
      <c r="CL25" s="131"/>
      <c r="CM25" s="44"/>
      <c r="CN25" s="139"/>
      <c r="CO25" s="139"/>
      <c r="CP25" s="21"/>
      <c r="CQ25" s="139"/>
      <c r="CR25" s="140"/>
      <c r="CT25" s="130"/>
      <c r="CU25" s="131"/>
      <c r="CV25" s="44"/>
      <c r="CW25" s="139"/>
      <c r="CX25" s="139"/>
      <c r="CY25" s="21"/>
      <c r="CZ25" s="139"/>
      <c r="DA25" s="140"/>
      <c r="DC25" s="130"/>
      <c r="DD25" s="131"/>
      <c r="DE25" s="44"/>
      <c r="DF25" s="139"/>
      <c r="DG25" s="139"/>
      <c r="DH25" s="21"/>
      <c r="DI25" s="139"/>
      <c r="DJ25" s="140"/>
    </row>
    <row r="26" spans="2:114" x14ac:dyDescent="0.3">
      <c r="H26" s="130"/>
      <c r="I26" s="131"/>
      <c r="J26" s="74"/>
      <c r="K26" s="139"/>
      <c r="L26" s="139"/>
      <c r="M26" s="71"/>
      <c r="N26" s="139"/>
      <c r="O26" s="140"/>
      <c r="Q26" s="130"/>
      <c r="R26" s="137"/>
      <c r="S26" s="74"/>
      <c r="T26" s="139"/>
      <c r="U26" s="139"/>
      <c r="V26" s="71"/>
      <c r="W26" s="139"/>
      <c r="X26" s="140"/>
      <c r="Z26" s="130"/>
      <c r="AA26" s="131"/>
      <c r="AB26" s="92"/>
      <c r="AC26" s="139"/>
      <c r="AD26" s="139"/>
      <c r="AE26" s="89"/>
      <c r="AF26" s="139"/>
      <c r="AG26" s="140"/>
      <c r="AI26" s="130"/>
      <c r="AJ26" s="131"/>
      <c r="AK26" s="92"/>
      <c r="AL26" s="139"/>
      <c r="AM26" s="139"/>
      <c r="AN26" s="89"/>
      <c r="AO26" s="139"/>
      <c r="AP26" s="140"/>
      <c r="AR26" s="130"/>
      <c r="AS26" s="131"/>
      <c r="AT26" s="99"/>
      <c r="AU26" s="139"/>
      <c r="AV26" s="139"/>
      <c r="AW26" s="102"/>
      <c r="AX26" s="139"/>
      <c r="AY26" s="140"/>
      <c r="BA26" s="130"/>
      <c r="BB26" s="131"/>
      <c r="BC26" s="99"/>
      <c r="BD26" s="139"/>
      <c r="BE26" s="139"/>
      <c r="BF26" s="102"/>
      <c r="BG26" s="139"/>
      <c r="BH26" s="140"/>
      <c r="BJ26" s="130"/>
      <c r="BK26" s="131"/>
      <c r="BL26" s="99"/>
      <c r="BM26" s="139"/>
      <c r="BN26" s="139"/>
      <c r="BO26" s="102"/>
      <c r="BP26" s="139"/>
      <c r="BQ26" s="140"/>
      <c r="BS26" s="130"/>
      <c r="BT26" s="131"/>
      <c r="BU26" s="99"/>
      <c r="BV26" s="139"/>
      <c r="BW26" s="139"/>
      <c r="BX26" s="102"/>
      <c r="BY26" s="139"/>
      <c r="BZ26" s="140"/>
      <c r="CB26" s="130"/>
      <c r="CC26" s="131"/>
      <c r="CD26" s="44"/>
      <c r="CE26" s="139"/>
      <c r="CF26" s="139"/>
      <c r="CG26" s="21"/>
      <c r="CH26" s="139"/>
      <c r="CI26" s="140"/>
      <c r="CK26" s="130"/>
      <c r="CL26" s="131"/>
      <c r="CM26" s="44"/>
      <c r="CN26" s="139"/>
      <c r="CO26" s="139"/>
      <c r="CP26" s="21"/>
      <c r="CQ26" s="139"/>
      <c r="CR26" s="140"/>
      <c r="CT26" s="130"/>
      <c r="CU26" s="131"/>
      <c r="CV26" s="44"/>
      <c r="CW26" s="139"/>
      <c r="CX26" s="139"/>
      <c r="CY26" s="21"/>
      <c r="CZ26" s="139"/>
      <c r="DA26" s="140"/>
      <c r="DC26" s="130"/>
      <c r="DD26" s="131"/>
      <c r="DE26" s="44"/>
      <c r="DF26" s="139"/>
      <c r="DG26" s="139"/>
      <c r="DH26" s="21"/>
      <c r="DI26" s="139"/>
      <c r="DJ26" s="140"/>
    </row>
    <row r="27" spans="2:114" x14ac:dyDescent="0.3">
      <c r="H27" s="130"/>
      <c r="I27" s="131"/>
      <c r="J27" s="74"/>
      <c r="K27" s="139"/>
      <c r="L27" s="139"/>
      <c r="M27" s="71"/>
      <c r="N27" s="139"/>
      <c r="O27" s="140"/>
      <c r="Q27" s="130"/>
      <c r="R27" s="137"/>
      <c r="S27" s="74"/>
      <c r="T27" s="139"/>
      <c r="U27" s="139"/>
      <c r="V27" s="71"/>
      <c r="W27" s="139"/>
      <c r="X27" s="140"/>
      <c r="Z27" s="130"/>
      <c r="AA27" s="131"/>
      <c r="AB27" s="92"/>
      <c r="AC27" s="139"/>
      <c r="AD27" s="139"/>
      <c r="AE27" s="89"/>
      <c r="AF27" s="139"/>
      <c r="AG27" s="140"/>
      <c r="AI27" s="130"/>
      <c r="AJ27" s="131"/>
      <c r="AK27" s="92"/>
      <c r="AL27" s="139"/>
      <c r="AM27" s="139"/>
      <c r="AN27" s="89"/>
      <c r="AO27" s="139"/>
      <c r="AP27" s="140"/>
      <c r="AR27" s="130"/>
      <c r="AS27" s="131"/>
      <c r="AT27" s="99"/>
      <c r="AU27" s="139"/>
      <c r="AV27" s="139"/>
      <c r="AW27" s="102"/>
      <c r="AX27" s="139"/>
      <c r="AY27" s="140"/>
      <c r="BA27" s="130"/>
      <c r="BB27" s="131"/>
      <c r="BC27" s="99"/>
      <c r="BD27" s="139"/>
      <c r="BE27" s="139"/>
      <c r="BF27" s="102"/>
      <c r="BG27" s="139"/>
      <c r="BH27" s="140"/>
      <c r="BJ27" s="130"/>
      <c r="BK27" s="131"/>
      <c r="BL27" s="99"/>
      <c r="BM27" s="139"/>
      <c r="BN27" s="139"/>
      <c r="BO27" s="102"/>
      <c r="BP27" s="139"/>
      <c r="BQ27" s="140"/>
      <c r="BS27" s="130"/>
      <c r="BT27" s="131"/>
      <c r="BU27" s="99"/>
      <c r="BV27" s="139"/>
      <c r="BW27" s="139"/>
      <c r="BX27" s="102"/>
      <c r="BY27" s="139"/>
      <c r="BZ27" s="140"/>
      <c r="CB27" s="130"/>
      <c r="CC27" s="131"/>
      <c r="CD27" s="44"/>
      <c r="CE27" s="139"/>
      <c r="CF27" s="139"/>
      <c r="CG27" s="21"/>
      <c r="CH27" s="139"/>
      <c r="CI27" s="140"/>
      <c r="CK27" s="130"/>
      <c r="CL27" s="131"/>
      <c r="CM27" s="44"/>
      <c r="CN27" s="139"/>
      <c r="CO27" s="139"/>
      <c r="CP27" s="21"/>
      <c r="CQ27" s="139"/>
      <c r="CR27" s="140"/>
      <c r="CT27" s="130"/>
      <c r="CU27" s="131"/>
      <c r="CV27" s="44"/>
      <c r="CW27" s="139"/>
      <c r="CX27" s="139"/>
      <c r="CY27" s="21"/>
      <c r="CZ27" s="139"/>
      <c r="DA27" s="140"/>
      <c r="DC27" s="130"/>
      <c r="DD27" s="131"/>
      <c r="DE27" s="44"/>
      <c r="DF27" s="139"/>
      <c r="DG27" s="139"/>
      <c r="DH27" s="21"/>
      <c r="DI27" s="139"/>
      <c r="DJ27" s="140"/>
    </row>
    <row r="28" spans="2:114" ht="15" thickBot="1" x14ac:dyDescent="0.35">
      <c r="H28" s="132"/>
      <c r="I28" s="133"/>
      <c r="J28" s="75"/>
      <c r="K28" s="141"/>
      <c r="L28" s="141"/>
      <c r="M28" s="72"/>
      <c r="N28" s="141"/>
      <c r="O28" s="142"/>
      <c r="Q28" s="132"/>
      <c r="R28" s="138"/>
      <c r="S28" s="75"/>
      <c r="T28" s="141"/>
      <c r="U28" s="141"/>
      <c r="V28" s="72"/>
      <c r="W28" s="141"/>
      <c r="X28" s="142"/>
      <c r="Z28" s="132"/>
      <c r="AA28" s="133"/>
      <c r="AB28" s="93"/>
      <c r="AC28" s="141"/>
      <c r="AD28" s="141"/>
      <c r="AE28" s="90"/>
      <c r="AF28" s="141"/>
      <c r="AG28" s="142"/>
      <c r="AI28" s="132"/>
      <c r="AJ28" s="133"/>
      <c r="AK28" s="93"/>
      <c r="AL28" s="141"/>
      <c r="AM28" s="141"/>
      <c r="AN28" s="90"/>
      <c r="AO28" s="141"/>
      <c r="AP28" s="142"/>
      <c r="AR28" s="132"/>
      <c r="AS28" s="133"/>
      <c r="AT28" s="100"/>
      <c r="AU28" s="141"/>
      <c r="AV28" s="141"/>
      <c r="AW28" s="103"/>
      <c r="AX28" s="141"/>
      <c r="AY28" s="142"/>
      <c r="BA28" s="132"/>
      <c r="BB28" s="133"/>
      <c r="BC28" s="100"/>
      <c r="BD28" s="141"/>
      <c r="BE28" s="141"/>
      <c r="BF28" s="103"/>
      <c r="BG28" s="141"/>
      <c r="BH28" s="142"/>
      <c r="BJ28" s="132"/>
      <c r="BK28" s="133"/>
      <c r="BL28" s="100"/>
      <c r="BM28" s="141"/>
      <c r="BN28" s="141"/>
      <c r="BO28" s="103"/>
      <c r="BP28" s="141"/>
      <c r="BQ28" s="142"/>
      <c r="BS28" s="132"/>
      <c r="BT28" s="133"/>
      <c r="BU28" s="100"/>
      <c r="BV28" s="141"/>
      <c r="BW28" s="141"/>
      <c r="BX28" s="103"/>
      <c r="BY28" s="141"/>
      <c r="BZ28" s="142"/>
      <c r="CB28" s="132"/>
      <c r="CC28" s="133"/>
      <c r="CD28" s="45"/>
      <c r="CE28" s="141"/>
      <c r="CF28" s="141"/>
      <c r="CG28" s="24"/>
      <c r="CH28" s="141"/>
      <c r="CI28" s="142"/>
      <c r="CK28" s="132"/>
      <c r="CL28" s="133"/>
      <c r="CM28" s="45"/>
      <c r="CN28" s="141"/>
      <c r="CO28" s="141"/>
      <c r="CP28" s="24"/>
      <c r="CQ28" s="141"/>
      <c r="CR28" s="142"/>
      <c r="CT28" s="132"/>
      <c r="CU28" s="133"/>
      <c r="CV28" s="45"/>
      <c r="CW28" s="141"/>
      <c r="CX28" s="141"/>
      <c r="CY28" s="24"/>
      <c r="CZ28" s="141"/>
      <c r="DA28" s="142"/>
      <c r="DC28" s="132"/>
      <c r="DD28" s="133"/>
      <c r="DE28" s="45"/>
      <c r="DF28" s="141"/>
      <c r="DG28" s="141"/>
      <c r="DH28" s="24"/>
      <c r="DI28" s="141"/>
      <c r="DJ28" s="142"/>
    </row>
    <row r="29" spans="2:114" x14ac:dyDescent="0.3">
      <c r="H29" s="128">
        <v>44930</v>
      </c>
      <c r="I29" s="129"/>
      <c r="J29" s="73"/>
      <c r="K29" s="134"/>
      <c r="L29" s="134"/>
      <c r="M29" s="70"/>
      <c r="N29" s="134"/>
      <c r="O29" s="135"/>
      <c r="Q29" s="128">
        <v>44961</v>
      </c>
      <c r="R29" s="136"/>
      <c r="S29" s="73"/>
      <c r="T29" s="134"/>
      <c r="U29" s="134"/>
      <c r="V29" s="70"/>
      <c r="W29" s="134"/>
      <c r="X29" s="135"/>
      <c r="Z29" s="128">
        <v>44989</v>
      </c>
      <c r="AA29" s="129"/>
      <c r="AB29" s="91"/>
      <c r="AC29" s="134"/>
      <c r="AD29" s="134"/>
      <c r="AE29" s="88"/>
      <c r="AF29" s="134"/>
      <c r="AG29" s="135"/>
      <c r="AI29" s="128">
        <v>45020</v>
      </c>
      <c r="AJ29" s="129"/>
      <c r="AK29" s="91"/>
      <c r="AL29" s="134"/>
      <c r="AM29" s="134"/>
      <c r="AN29" s="88"/>
      <c r="AO29" s="143"/>
      <c r="AP29" s="144"/>
      <c r="AR29" s="128">
        <v>45050</v>
      </c>
      <c r="AS29" s="129"/>
      <c r="AT29" s="98"/>
      <c r="AU29" s="134"/>
      <c r="AV29" s="134"/>
      <c r="AW29" s="101"/>
      <c r="AX29" s="134"/>
      <c r="AY29" s="135"/>
      <c r="BA29" s="128">
        <v>45081</v>
      </c>
      <c r="BB29" s="129"/>
      <c r="BC29" s="98"/>
      <c r="BD29" s="134"/>
      <c r="BE29" s="134"/>
      <c r="BF29" s="101"/>
      <c r="BG29" s="134"/>
      <c r="BH29" s="135"/>
      <c r="BJ29" s="128">
        <v>44746</v>
      </c>
      <c r="BK29" s="129"/>
      <c r="BL29" s="98"/>
      <c r="BM29" s="134"/>
      <c r="BN29" s="134"/>
      <c r="BO29" s="101"/>
      <c r="BP29" s="134"/>
      <c r="BQ29" s="135"/>
      <c r="BS29" s="128">
        <v>44777</v>
      </c>
      <c r="BT29" s="129"/>
      <c r="BU29" s="98"/>
      <c r="BV29" s="134"/>
      <c r="BW29" s="134"/>
      <c r="BX29" s="101"/>
      <c r="BY29" s="134"/>
      <c r="BZ29" s="135"/>
      <c r="CB29" s="128">
        <v>44808</v>
      </c>
      <c r="CC29" s="129"/>
      <c r="CD29" s="43"/>
      <c r="CE29" s="134"/>
      <c r="CF29" s="134"/>
      <c r="CG29" s="41"/>
      <c r="CH29" s="134"/>
      <c r="CI29" s="135"/>
      <c r="CK29" s="128">
        <v>44838</v>
      </c>
      <c r="CL29" s="129"/>
      <c r="CM29" s="43"/>
      <c r="CN29" s="134"/>
      <c r="CO29" s="134"/>
      <c r="CP29" s="41"/>
      <c r="CQ29" s="134"/>
      <c r="CR29" s="135"/>
      <c r="CT29" s="128">
        <v>44869</v>
      </c>
      <c r="CU29" s="129"/>
      <c r="CV29" s="43"/>
      <c r="CW29" s="134"/>
      <c r="CX29" s="134"/>
      <c r="CY29" s="41"/>
      <c r="CZ29" s="134"/>
      <c r="DA29" s="135"/>
      <c r="DC29" s="128">
        <v>44899</v>
      </c>
      <c r="DD29" s="129"/>
      <c r="DE29" s="43"/>
      <c r="DF29" s="134"/>
      <c r="DG29" s="134"/>
      <c r="DH29" s="41"/>
      <c r="DI29" s="134"/>
      <c r="DJ29" s="135"/>
    </row>
    <row r="30" spans="2:114" x14ac:dyDescent="0.3">
      <c r="H30" s="130"/>
      <c r="I30" s="131"/>
      <c r="J30" s="74"/>
      <c r="K30" s="139"/>
      <c r="L30" s="139"/>
      <c r="M30" s="71"/>
      <c r="N30" s="139"/>
      <c r="O30" s="140"/>
      <c r="Q30" s="130"/>
      <c r="R30" s="137"/>
      <c r="S30" s="74"/>
      <c r="T30" s="139"/>
      <c r="U30" s="139"/>
      <c r="V30" s="71"/>
      <c r="W30" s="139"/>
      <c r="X30" s="140"/>
      <c r="Z30" s="130"/>
      <c r="AA30" s="131"/>
      <c r="AB30" s="92"/>
      <c r="AC30" s="139"/>
      <c r="AD30" s="139"/>
      <c r="AE30" s="89"/>
      <c r="AF30" s="139"/>
      <c r="AG30" s="140"/>
      <c r="AI30" s="130"/>
      <c r="AJ30" s="131"/>
      <c r="AK30" s="92"/>
      <c r="AL30" s="139"/>
      <c r="AM30" s="139"/>
      <c r="AN30" s="89"/>
      <c r="AO30" s="139"/>
      <c r="AP30" s="140"/>
      <c r="AR30" s="130"/>
      <c r="AS30" s="131"/>
      <c r="AT30" s="99"/>
      <c r="AU30" s="139"/>
      <c r="AV30" s="139"/>
      <c r="AW30" s="102"/>
      <c r="AX30" s="139"/>
      <c r="AY30" s="140"/>
      <c r="BA30" s="130"/>
      <c r="BB30" s="131"/>
      <c r="BC30" s="99"/>
      <c r="BD30" s="139"/>
      <c r="BE30" s="139"/>
      <c r="BF30" s="102"/>
      <c r="BG30" s="139"/>
      <c r="BH30" s="140"/>
      <c r="BJ30" s="130"/>
      <c r="BK30" s="131"/>
      <c r="BL30" s="99"/>
      <c r="BM30" s="139"/>
      <c r="BN30" s="139"/>
      <c r="BO30" s="102"/>
      <c r="BP30" s="139"/>
      <c r="BQ30" s="140"/>
      <c r="BS30" s="130"/>
      <c r="BT30" s="131"/>
      <c r="BU30" s="99"/>
      <c r="BV30" s="139"/>
      <c r="BW30" s="139"/>
      <c r="BX30" s="102"/>
      <c r="BY30" s="139"/>
      <c r="BZ30" s="140"/>
      <c r="CB30" s="130"/>
      <c r="CC30" s="131"/>
      <c r="CD30" s="44"/>
      <c r="CE30" s="139"/>
      <c r="CF30" s="139"/>
      <c r="CG30" s="21"/>
      <c r="CH30" s="139"/>
      <c r="CI30" s="140"/>
      <c r="CK30" s="130"/>
      <c r="CL30" s="131"/>
      <c r="CM30" s="44"/>
      <c r="CN30" s="139"/>
      <c r="CO30" s="139"/>
      <c r="CP30" s="21"/>
      <c r="CQ30" s="139"/>
      <c r="CR30" s="140"/>
      <c r="CT30" s="130"/>
      <c r="CU30" s="131"/>
      <c r="CV30" s="44"/>
      <c r="CW30" s="139"/>
      <c r="CX30" s="139"/>
      <c r="CY30" s="21"/>
      <c r="CZ30" s="139"/>
      <c r="DA30" s="140"/>
      <c r="DC30" s="130"/>
      <c r="DD30" s="131"/>
      <c r="DE30" s="44"/>
      <c r="DF30" s="139"/>
      <c r="DG30" s="139"/>
      <c r="DH30" s="21"/>
      <c r="DI30" s="139"/>
      <c r="DJ30" s="140"/>
    </row>
    <row r="31" spans="2:114" x14ac:dyDescent="0.3">
      <c r="H31" s="130"/>
      <c r="I31" s="131"/>
      <c r="J31" s="74"/>
      <c r="K31" s="139"/>
      <c r="L31" s="139"/>
      <c r="M31" s="71"/>
      <c r="N31" s="139"/>
      <c r="O31" s="140"/>
      <c r="Q31" s="130"/>
      <c r="R31" s="137"/>
      <c r="S31" s="74"/>
      <c r="T31" s="139"/>
      <c r="U31" s="139"/>
      <c r="V31" s="71"/>
      <c r="W31" s="139"/>
      <c r="X31" s="140"/>
      <c r="Z31" s="130"/>
      <c r="AA31" s="131"/>
      <c r="AB31" s="92"/>
      <c r="AC31" s="139"/>
      <c r="AD31" s="139"/>
      <c r="AE31" s="89"/>
      <c r="AF31" s="139"/>
      <c r="AG31" s="140"/>
      <c r="AI31" s="130"/>
      <c r="AJ31" s="131"/>
      <c r="AK31" s="92"/>
      <c r="AL31" s="139"/>
      <c r="AM31" s="139"/>
      <c r="AN31" s="89"/>
      <c r="AO31" s="139"/>
      <c r="AP31" s="140"/>
      <c r="AR31" s="130"/>
      <c r="AS31" s="131"/>
      <c r="AT31" s="99"/>
      <c r="AU31" s="139"/>
      <c r="AV31" s="139"/>
      <c r="AW31" s="102"/>
      <c r="AX31" s="139"/>
      <c r="AY31" s="140"/>
      <c r="BA31" s="130"/>
      <c r="BB31" s="131"/>
      <c r="BC31" s="99"/>
      <c r="BD31" s="139"/>
      <c r="BE31" s="139"/>
      <c r="BF31" s="102"/>
      <c r="BG31" s="139"/>
      <c r="BH31" s="140"/>
      <c r="BJ31" s="130"/>
      <c r="BK31" s="131"/>
      <c r="BL31" s="99"/>
      <c r="BM31" s="139"/>
      <c r="BN31" s="139"/>
      <c r="BO31" s="102"/>
      <c r="BP31" s="139"/>
      <c r="BQ31" s="140"/>
      <c r="BS31" s="130"/>
      <c r="BT31" s="131"/>
      <c r="BU31" s="99"/>
      <c r="BV31" s="139"/>
      <c r="BW31" s="139"/>
      <c r="BX31" s="102"/>
      <c r="BY31" s="139"/>
      <c r="BZ31" s="140"/>
      <c r="CB31" s="130"/>
      <c r="CC31" s="131"/>
      <c r="CD31" s="44"/>
      <c r="CE31" s="139"/>
      <c r="CF31" s="139"/>
      <c r="CG31" s="21"/>
      <c r="CH31" s="139"/>
      <c r="CI31" s="140"/>
      <c r="CK31" s="130"/>
      <c r="CL31" s="131"/>
      <c r="CM31" s="44"/>
      <c r="CN31" s="139"/>
      <c r="CO31" s="139"/>
      <c r="CP31" s="21"/>
      <c r="CQ31" s="139"/>
      <c r="CR31" s="140"/>
      <c r="CT31" s="130"/>
      <c r="CU31" s="131"/>
      <c r="CV31" s="44"/>
      <c r="CW31" s="139"/>
      <c r="CX31" s="139"/>
      <c r="CY31" s="21"/>
      <c r="CZ31" s="139"/>
      <c r="DA31" s="140"/>
      <c r="DC31" s="130"/>
      <c r="DD31" s="131"/>
      <c r="DE31" s="44"/>
      <c r="DF31" s="139"/>
      <c r="DG31" s="139"/>
      <c r="DH31" s="21"/>
      <c r="DI31" s="139"/>
      <c r="DJ31" s="140"/>
    </row>
    <row r="32" spans="2:114" x14ac:dyDescent="0.3">
      <c r="H32" s="130"/>
      <c r="I32" s="131"/>
      <c r="J32" s="74"/>
      <c r="K32" s="139"/>
      <c r="L32" s="139"/>
      <c r="M32" s="71"/>
      <c r="N32" s="139"/>
      <c r="O32" s="140"/>
      <c r="Q32" s="130"/>
      <c r="R32" s="137"/>
      <c r="S32" s="74"/>
      <c r="T32" s="139"/>
      <c r="U32" s="139"/>
      <c r="V32" s="71"/>
      <c r="W32" s="139"/>
      <c r="X32" s="140"/>
      <c r="Z32" s="130"/>
      <c r="AA32" s="131"/>
      <c r="AB32" s="92"/>
      <c r="AC32" s="139"/>
      <c r="AD32" s="139"/>
      <c r="AE32" s="89"/>
      <c r="AF32" s="139"/>
      <c r="AG32" s="140"/>
      <c r="AI32" s="130"/>
      <c r="AJ32" s="131"/>
      <c r="AK32" s="92"/>
      <c r="AL32" s="139"/>
      <c r="AM32" s="139"/>
      <c r="AN32" s="89"/>
      <c r="AO32" s="139"/>
      <c r="AP32" s="140"/>
      <c r="AR32" s="130"/>
      <c r="AS32" s="131"/>
      <c r="AT32" s="99"/>
      <c r="AU32" s="139"/>
      <c r="AV32" s="139"/>
      <c r="AW32" s="102"/>
      <c r="AX32" s="139"/>
      <c r="AY32" s="140"/>
      <c r="BA32" s="130"/>
      <c r="BB32" s="131"/>
      <c r="BC32" s="99"/>
      <c r="BD32" s="139"/>
      <c r="BE32" s="139"/>
      <c r="BF32" s="102"/>
      <c r="BG32" s="139"/>
      <c r="BH32" s="140"/>
      <c r="BJ32" s="130"/>
      <c r="BK32" s="131"/>
      <c r="BL32" s="99"/>
      <c r="BM32" s="139"/>
      <c r="BN32" s="139"/>
      <c r="BO32" s="102"/>
      <c r="BP32" s="139"/>
      <c r="BQ32" s="140"/>
      <c r="BS32" s="130"/>
      <c r="BT32" s="131"/>
      <c r="BU32" s="99"/>
      <c r="BV32" s="139"/>
      <c r="BW32" s="139"/>
      <c r="BX32" s="102"/>
      <c r="BY32" s="139"/>
      <c r="BZ32" s="140"/>
      <c r="CB32" s="130"/>
      <c r="CC32" s="131"/>
      <c r="CD32" s="44"/>
      <c r="CE32" s="139"/>
      <c r="CF32" s="139"/>
      <c r="CG32" s="21"/>
      <c r="CH32" s="139"/>
      <c r="CI32" s="140"/>
      <c r="CK32" s="130"/>
      <c r="CL32" s="131"/>
      <c r="CM32" s="44"/>
      <c r="CN32" s="139"/>
      <c r="CO32" s="139"/>
      <c r="CP32" s="21"/>
      <c r="CQ32" s="139"/>
      <c r="CR32" s="140"/>
      <c r="CT32" s="130"/>
      <c r="CU32" s="131"/>
      <c r="CV32" s="44"/>
      <c r="CW32" s="139"/>
      <c r="CX32" s="139"/>
      <c r="CY32" s="21"/>
      <c r="CZ32" s="139"/>
      <c r="DA32" s="140"/>
      <c r="DC32" s="130"/>
      <c r="DD32" s="131"/>
      <c r="DE32" s="44"/>
      <c r="DF32" s="139"/>
      <c r="DG32" s="139"/>
      <c r="DH32" s="21"/>
      <c r="DI32" s="139"/>
      <c r="DJ32" s="140"/>
    </row>
    <row r="33" spans="8:114" x14ac:dyDescent="0.3">
      <c r="H33" s="130"/>
      <c r="I33" s="131"/>
      <c r="J33" s="74"/>
      <c r="K33" s="139"/>
      <c r="L33" s="139"/>
      <c r="M33" s="71"/>
      <c r="N33" s="139"/>
      <c r="O33" s="140"/>
      <c r="Q33" s="130"/>
      <c r="R33" s="137"/>
      <c r="S33" s="74"/>
      <c r="T33" s="139"/>
      <c r="U33" s="139"/>
      <c r="V33" s="71"/>
      <c r="W33" s="139"/>
      <c r="X33" s="140"/>
      <c r="Z33" s="130"/>
      <c r="AA33" s="131"/>
      <c r="AB33" s="92"/>
      <c r="AC33" s="139"/>
      <c r="AD33" s="139"/>
      <c r="AE33" s="89"/>
      <c r="AF33" s="139"/>
      <c r="AG33" s="140"/>
      <c r="AI33" s="130"/>
      <c r="AJ33" s="131"/>
      <c r="AK33" s="92"/>
      <c r="AL33" s="139"/>
      <c r="AM33" s="139"/>
      <c r="AN33" s="89"/>
      <c r="AO33" s="139"/>
      <c r="AP33" s="140"/>
      <c r="AR33" s="130"/>
      <c r="AS33" s="131"/>
      <c r="AT33" s="99"/>
      <c r="AU33" s="139"/>
      <c r="AV33" s="139"/>
      <c r="AW33" s="102"/>
      <c r="AX33" s="139"/>
      <c r="AY33" s="140"/>
      <c r="BA33" s="130"/>
      <c r="BB33" s="131"/>
      <c r="BC33" s="99"/>
      <c r="BD33" s="139"/>
      <c r="BE33" s="139"/>
      <c r="BF33" s="102"/>
      <c r="BG33" s="139"/>
      <c r="BH33" s="140"/>
      <c r="BJ33" s="130"/>
      <c r="BK33" s="131"/>
      <c r="BL33" s="99"/>
      <c r="BM33" s="139"/>
      <c r="BN33" s="139"/>
      <c r="BO33" s="102"/>
      <c r="BP33" s="139"/>
      <c r="BQ33" s="140"/>
      <c r="BS33" s="130"/>
      <c r="BT33" s="131"/>
      <c r="BU33" s="99"/>
      <c r="BV33" s="139"/>
      <c r="BW33" s="139"/>
      <c r="BX33" s="102"/>
      <c r="BY33" s="139"/>
      <c r="BZ33" s="140"/>
      <c r="CB33" s="130"/>
      <c r="CC33" s="131"/>
      <c r="CD33" s="44"/>
      <c r="CE33" s="139"/>
      <c r="CF33" s="139"/>
      <c r="CG33" s="21"/>
      <c r="CH33" s="139"/>
      <c r="CI33" s="140"/>
      <c r="CK33" s="130"/>
      <c r="CL33" s="131"/>
      <c r="CM33" s="44"/>
      <c r="CN33" s="139"/>
      <c r="CO33" s="139"/>
      <c r="CP33" s="21"/>
      <c r="CQ33" s="139"/>
      <c r="CR33" s="140"/>
      <c r="CT33" s="130"/>
      <c r="CU33" s="131"/>
      <c r="CV33" s="44"/>
      <c r="CW33" s="139"/>
      <c r="CX33" s="139"/>
      <c r="CY33" s="21"/>
      <c r="CZ33" s="139"/>
      <c r="DA33" s="140"/>
      <c r="DC33" s="130"/>
      <c r="DD33" s="131"/>
      <c r="DE33" s="44"/>
      <c r="DF33" s="139"/>
      <c r="DG33" s="139"/>
      <c r="DH33" s="21"/>
      <c r="DI33" s="139"/>
      <c r="DJ33" s="140"/>
    </row>
    <row r="34" spans="8:114" x14ac:dyDescent="0.3">
      <c r="H34" s="130"/>
      <c r="I34" s="131"/>
      <c r="J34" s="74"/>
      <c r="K34" s="139"/>
      <c r="L34" s="139"/>
      <c r="M34" s="71"/>
      <c r="N34" s="139"/>
      <c r="O34" s="140"/>
      <c r="Q34" s="130"/>
      <c r="R34" s="137"/>
      <c r="S34" s="74"/>
      <c r="T34" s="139"/>
      <c r="U34" s="139"/>
      <c r="V34" s="71"/>
      <c r="W34" s="139"/>
      <c r="X34" s="140"/>
      <c r="Z34" s="130"/>
      <c r="AA34" s="131"/>
      <c r="AB34" s="92"/>
      <c r="AC34" s="139"/>
      <c r="AD34" s="139"/>
      <c r="AE34" s="89"/>
      <c r="AF34" s="139"/>
      <c r="AG34" s="140"/>
      <c r="AI34" s="130"/>
      <c r="AJ34" s="131"/>
      <c r="AK34" s="92"/>
      <c r="AL34" s="139"/>
      <c r="AM34" s="139"/>
      <c r="AN34" s="89"/>
      <c r="AO34" s="139"/>
      <c r="AP34" s="140"/>
      <c r="AR34" s="130"/>
      <c r="AS34" s="131"/>
      <c r="AT34" s="99"/>
      <c r="AU34" s="139"/>
      <c r="AV34" s="139"/>
      <c r="AW34" s="102"/>
      <c r="AX34" s="139"/>
      <c r="AY34" s="140"/>
      <c r="BA34" s="130"/>
      <c r="BB34" s="131"/>
      <c r="BC34" s="99"/>
      <c r="BD34" s="139"/>
      <c r="BE34" s="139"/>
      <c r="BF34" s="102"/>
      <c r="BG34" s="139"/>
      <c r="BH34" s="140"/>
      <c r="BJ34" s="130"/>
      <c r="BK34" s="131"/>
      <c r="BL34" s="99"/>
      <c r="BM34" s="139"/>
      <c r="BN34" s="139"/>
      <c r="BO34" s="102"/>
      <c r="BP34" s="139"/>
      <c r="BQ34" s="140"/>
      <c r="BS34" s="130"/>
      <c r="BT34" s="131"/>
      <c r="BU34" s="99"/>
      <c r="BV34" s="139"/>
      <c r="BW34" s="139"/>
      <c r="BX34" s="102"/>
      <c r="BY34" s="139"/>
      <c r="BZ34" s="140"/>
      <c r="CB34" s="130"/>
      <c r="CC34" s="131"/>
      <c r="CD34" s="44"/>
      <c r="CE34" s="139"/>
      <c r="CF34" s="139"/>
      <c r="CG34" s="21"/>
      <c r="CH34" s="139"/>
      <c r="CI34" s="140"/>
      <c r="CK34" s="130"/>
      <c r="CL34" s="131"/>
      <c r="CM34" s="44"/>
      <c r="CN34" s="139"/>
      <c r="CO34" s="139"/>
      <c r="CP34" s="21"/>
      <c r="CQ34" s="139"/>
      <c r="CR34" s="140"/>
      <c r="CT34" s="130"/>
      <c r="CU34" s="131"/>
      <c r="CV34" s="44"/>
      <c r="CW34" s="139"/>
      <c r="CX34" s="139"/>
      <c r="CY34" s="21"/>
      <c r="CZ34" s="139"/>
      <c r="DA34" s="140"/>
      <c r="DC34" s="130"/>
      <c r="DD34" s="131"/>
      <c r="DE34" s="44"/>
      <c r="DF34" s="139"/>
      <c r="DG34" s="139"/>
      <c r="DH34" s="21"/>
      <c r="DI34" s="139"/>
      <c r="DJ34" s="140"/>
    </row>
    <row r="35" spans="8:114" x14ac:dyDescent="0.3">
      <c r="H35" s="130"/>
      <c r="I35" s="131"/>
      <c r="J35" s="74"/>
      <c r="K35" s="139"/>
      <c r="L35" s="139"/>
      <c r="M35" s="71"/>
      <c r="N35" s="139"/>
      <c r="O35" s="140"/>
      <c r="Q35" s="130"/>
      <c r="R35" s="137"/>
      <c r="S35" s="74"/>
      <c r="T35" s="139"/>
      <c r="U35" s="139"/>
      <c r="V35" s="71"/>
      <c r="W35" s="139"/>
      <c r="X35" s="140"/>
      <c r="Z35" s="130"/>
      <c r="AA35" s="131"/>
      <c r="AB35" s="92"/>
      <c r="AC35" s="139"/>
      <c r="AD35" s="139"/>
      <c r="AE35" s="89"/>
      <c r="AF35" s="139"/>
      <c r="AG35" s="140"/>
      <c r="AI35" s="130"/>
      <c r="AJ35" s="131"/>
      <c r="AK35" s="92"/>
      <c r="AL35" s="139"/>
      <c r="AM35" s="139"/>
      <c r="AN35" s="89"/>
      <c r="AO35" s="139"/>
      <c r="AP35" s="140"/>
      <c r="AR35" s="130"/>
      <c r="AS35" s="131"/>
      <c r="AT35" s="99"/>
      <c r="AU35" s="139"/>
      <c r="AV35" s="139"/>
      <c r="AW35" s="102"/>
      <c r="AX35" s="139"/>
      <c r="AY35" s="140"/>
      <c r="BA35" s="130"/>
      <c r="BB35" s="131"/>
      <c r="BC35" s="99"/>
      <c r="BD35" s="139"/>
      <c r="BE35" s="139"/>
      <c r="BF35" s="102"/>
      <c r="BG35" s="139"/>
      <c r="BH35" s="140"/>
      <c r="BJ35" s="130"/>
      <c r="BK35" s="131"/>
      <c r="BL35" s="99"/>
      <c r="BM35" s="139"/>
      <c r="BN35" s="139"/>
      <c r="BO35" s="102"/>
      <c r="BP35" s="139"/>
      <c r="BQ35" s="140"/>
      <c r="BS35" s="130"/>
      <c r="BT35" s="131"/>
      <c r="BU35" s="99"/>
      <c r="BV35" s="139"/>
      <c r="BW35" s="139"/>
      <c r="BX35" s="102"/>
      <c r="BY35" s="139"/>
      <c r="BZ35" s="140"/>
      <c r="CB35" s="130"/>
      <c r="CC35" s="131"/>
      <c r="CD35" s="44"/>
      <c r="CE35" s="139"/>
      <c r="CF35" s="139"/>
      <c r="CG35" s="21"/>
      <c r="CH35" s="139"/>
      <c r="CI35" s="140"/>
      <c r="CK35" s="130"/>
      <c r="CL35" s="131"/>
      <c r="CM35" s="44"/>
      <c r="CN35" s="139"/>
      <c r="CO35" s="139"/>
      <c r="CP35" s="21"/>
      <c r="CQ35" s="139"/>
      <c r="CR35" s="140"/>
      <c r="CT35" s="130"/>
      <c r="CU35" s="131"/>
      <c r="CV35" s="44"/>
      <c r="CW35" s="139"/>
      <c r="CX35" s="139"/>
      <c r="CY35" s="21"/>
      <c r="CZ35" s="139"/>
      <c r="DA35" s="140"/>
      <c r="DC35" s="130"/>
      <c r="DD35" s="131"/>
      <c r="DE35" s="44"/>
      <c r="DF35" s="139"/>
      <c r="DG35" s="139"/>
      <c r="DH35" s="21"/>
      <c r="DI35" s="139"/>
      <c r="DJ35" s="140"/>
    </row>
    <row r="36" spans="8:114" ht="15" thickBot="1" x14ac:dyDescent="0.35">
      <c r="H36" s="132"/>
      <c r="I36" s="133"/>
      <c r="J36" s="75"/>
      <c r="K36" s="141"/>
      <c r="L36" s="141"/>
      <c r="M36" s="72"/>
      <c r="N36" s="141"/>
      <c r="O36" s="142"/>
      <c r="Q36" s="132"/>
      <c r="R36" s="138"/>
      <c r="S36" s="75"/>
      <c r="T36" s="141"/>
      <c r="U36" s="141"/>
      <c r="V36" s="72"/>
      <c r="W36" s="141"/>
      <c r="X36" s="142"/>
      <c r="Z36" s="132"/>
      <c r="AA36" s="133"/>
      <c r="AB36" s="93"/>
      <c r="AC36" s="141"/>
      <c r="AD36" s="141"/>
      <c r="AE36" s="90"/>
      <c r="AF36" s="141"/>
      <c r="AG36" s="142"/>
      <c r="AI36" s="132"/>
      <c r="AJ36" s="133"/>
      <c r="AK36" s="93"/>
      <c r="AL36" s="141"/>
      <c r="AM36" s="141"/>
      <c r="AN36" s="90"/>
      <c r="AO36" s="141"/>
      <c r="AP36" s="142"/>
      <c r="AR36" s="132"/>
      <c r="AS36" s="133"/>
      <c r="AT36" s="100"/>
      <c r="AU36" s="141"/>
      <c r="AV36" s="141"/>
      <c r="AW36" s="103"/>
      <c r="AX36" s="141"/>
      <c r="AY36" s="142"/>
      <c r="BA36" s="132"/>
      <c r="BB36" s="133"/>
      <c r="BC36" s="100"/>
      <c r="BD36" s="141"/>
      <c r="BE36" s="141"/>
      <c r="BF36" s="103"/>
      <c r="BG36" s="141"/>
      <c r="BH36" s="142"/>
      <c r="BJ36" s="132"/>
      <c r="BK36" s="133"/>
      <c r="BL36" s="100"/>
      <c r="BM36" s="141"/>
      <c r="BN36" s="141"/>
      <c r="BO36" s="103"/>
      <c r="BP36" s="141"/>
      <c r="BQ36" s="142"/>
      <c r="BS36" s="132"/>
      <c r="BT36" s="133"/>
      <c r="BU36" s="100"/>
      <c r="BV36" s="141"/>
      <c r="BW36" s="141"/>
      <c r="BX36" s="103"/>
      <c r="BY36" s="141"/>
      <c r="BZ36" s="142"/>
      <c r="CB36" s="132"/>
      <c r="CC36" s="133"/>
      <c r="CD36" s="45"/>
      <c r="CE36" s="141"/>
      <c r="CF36" s="141"/>
      <c r="CG36" s="24"/>
      <c r="CH36" s="141"/>
      <c r="CI36" s="142"/>
      <c r="CK36" s="132"/>
      <c r="CL36" s="133"/>
      <c r="CM36" s="45"/>
      <c r="CN36" s="141"/>
      <c r="CO36" s="141"/>
      <c r="CP36" s="24"/>
      <c r="CQ36" s="141"/>
      <c r="CR36" s="142"/>
      <c r="CT36" s="132"/>
      <c r="CU36" s="133"/>
      <c r="CV36" s="45"/>
      <c r="CW36" s="141"/>
      <c r="CX36" s="141"/>
      <c r="CY36" s="24"/>
      <c r="CZ36" s="141"/>
      <c r="DA36" s="142"/>
      <c r="DC36" s="132"/>
      <c r="DD36" s="133"/>
      <c r="DE36" s="45"/>
      <c r="DF36" s="141"/>
      <c r="DG36" s="141"/>
      <c r="DH36" s="24"/>
      <c r="DI36" s="141"/>
      <c r="DJ36" s="142"/>
    </row>
    <row r="37" spans="8:114" x14ac:dyDescent="0.3">
      <c r="H37" s="128">
        <v>44931</v>
      </c>
      <c r="I37" s="129"/>
      <c r="J37" s="73"/>
      <c r="K37" s="134"/>
      <c r="L37" s="134"/>
      <c r="M37" s="70"/>
      <c r="N37" s="134"/>
      <c r="O37" s="135"/>
      <c r="Q37" s="128">
        <v>44962</v>
      </c>
      <c r="R37" s="136"/>
      <c r="S37" s="73"/>
      <c r="T37" s="134"/>
      <c r="U37" s="134"/>
      <c r="V37" s="70"/>
      <c r="W37" s="134"/>
      <c r="X37" s="135"/>
      <c r="Z37" s="128">
        <v>44990</v>
      </c>
      <c r="AA37" s="129"/>
      <c r="AB37" s="91"/>
      <c r="AC37" s="134"/>
      <c r="AD37" s="134"/>
      <c r="AE37" s="88"/>
      <c r="AF37" s="134"/>
      <c r="AG37" s="135"/>
      <c r="AI37" s="128">
        <v>45021</v>
      </c>
      <c r="AJ37" s="129"/>
      <c r="AK37" s="91"/>
      <c r="AL37" s="134"/>
      <c r="AM37" s="134"/>
      <c r="AN37" s="88"/>
      <c r="AO37" s="134"/>
      <c r="AP37" s="135"/>
      <c r="AR37" s="128">
        <v>45051</v>
      </c>
      <c r="AS37" s="129"/>
      <c r="AT37" s="98"/>
      <c r="AU37" s="134"/>
      <c r="AV37" s="134"/>
      <c r="AW37" s="101"/>
      <c r="AX37" s="134"/>
      <c r="AY37" s="135"/>
      <c r="BA37" s="128">
        <v>45082</v>
      </c>
      <c r="BB37" s="129"/>
      <c r="BC37" s="98"/>
      <c r="BD37" s="134"/>
      <c r="BE37" s="134"/>
      <c r="BF37" s="101"/>
      <c r="BG37" s="134"/>
      <c r="BH37" s="135"/>
      <c r="BJ37" s="128">
        <v>44747</v>
      </c>
      <c r="BK37" s="129"/>
      <c r="BL37" s="98"/>
      <c r="BM37" s="134"/>
      <c r="BN37" s="134"/>
      <c r="BO37" s="101"/>
      <c r="BP37" s="134"/>
      <c r="BQ37" s="135"/>
      <c r="BS37" s="128">
        <v>44778</v>
      </c>
      <c r="BT37" s="129"/>
      <c r="BU37" s="98"/>
      <c r="BV37" s="134"/>
      <c r="BW37" s="134"/>
      <c r="BX37" s="101"/>
      <c r="BY37" s="134"/>
      <c r="BZ37" s="135"/>
      <c r="CB37" s="128">
        <v>44809</v>
      </c>
      <c r="CC37" s="129"/>
      <c r="CD37" s="43"/>
      <c r="CE37" s="134"/>
      <c r="CF37" s="134"/>
      <c r="CG37" s="41"/>
      <c r="CH37" s="134"/>
      <c r="CI37" s="135"/>
      <c r="CK37" s="128">
        <v>44839</v>
      </c>
      <c r="CL37" s="129"/>
      <c r="CM37" s="43"/>
      <c r="CN37" s="134"/>
      <c r="CO37" s="134"/>
      <c r="CP37" s="41"/>
      <c r="CQ37" s="134"/>
      <c r="CR37" s="135"/>
      <c r="CT37" s="128">
        <v>44870</v>
      </c>
      <c r="CU37" s="129"/>
      <c r="CV37" s="43"/>
      <c r="CW37" s="134"/>
      <c r="CX37" s="134"/>
      <c r="CY37" s="41"/>
      <c r="CZ37" s="134"/>
      <c r="DA37" s="135"/>
      <c r="DC37" s="128">
        <v>44900</v>
      </c>
      <c r="DD37" s="129"/>
      <c r="DE37" s="43"/>
      <c r="DF37" s="134"/>
      <c r="DG37" s="134"/>
      <c r="DH37" s="41"/>
      <c r="DI37" s="134"/>
      <c r="DJ37" s="135"/>
    </row>
    <row r="38" spans="8:114" x14ac:dyDescent="0.3">
      <c r="H38" s="130"/>
      <c r="I38" s="131"/>
      <c r="J38" s="74"/>
      <c r="K38" s="139"/>
      <c r="L38" s="139"/>
      <c r="M38" s="71"/>
      <c r="N38" s="139"/>
      <c r="O38" s="140"/>
      <c r="Q38" s="130"/>
      <c r="R38" s="137"/>
      <c r="S38" s="74"/>
      <c r="T38" s="139"/>
      <c r="U38" s="139"/>
      <c r="V38" s="71"/>
      <c r="W38" s="139"/>
      <c r="X38" s="140"/>
      <c r="Z38" s="130"/>
      <c r="AA38" s="131"/>
      <c r="AB38" s="92"/>
      <c r="AC38" s="139"/>
      <c r="AD38" s="139"/>
      <c r="AE38" s="89"/>
      <c r="AF38" s="139"/>
      <c r="AG38" s="140"/>
      <c r="AI38" s="130"/>
      <c r="AJ38" s="131"/>
      <c r="AK38" s="92"/>
      <c r="AL38" s="139"/>
      <c r="AM38" s="139"/>
      <c r="AN38" s="89"/>
      <c r="AO38" s="139"/>
      <c r="AP38" s="140"/>
      <c r="AR38" s="130"/>
      <c r="AS38" s="131"/>
      <c r="AT38" s="99"/>
      <c r="AU38" s="139"/>
      <c r="AV38" s="139"/>
      <c r="AW38" s="102"/>
      <c r="AX38" s="139"/>
      <c r="AY38" s="140"/>
      <c r="BA38" s="130"/>
      <c r="BB38" s="131"/>
      <c r="BC38" s="99"/>
      <c r="BD38" s="139"/>
      <c r="BE38" s="139"/>
      <c r="BF38" s="102"/>
      <c r="BG38" s="139"/>
      <c r="BH38" s="140"/>
      <c r="BJ38" s="130"/>
      <c r="BK38" s="131"/>
      <c r="BL38" s="99"/>
      <c r="BM38" s="139"/>
      <c r="BN38" s="139"/>
      <c r="BO38" s="102"/>
      <c r="BP38" s="139"/>
      <c r="BQ38" s="140"/>
      <c r="BS38" s="130"/>
      <c r="BT38" s="131"/>
      <c r="BU38" s="99"/>
      <c r="BV38" s="139"/>
      <c r="BW38" s="139"/>
      <c r="BX38" s="102"/>
      <c r="BY38" s="139"/>
      <c r="BZ38" s="140"/>
      <c r="CB38" s="130"/>
      <c r="CC38" s="131"/>
      <c r="CD38" s="44"/>
      <c r="CE38" s="139"/>
      <c r="CF38" s="139"/>
      <c r="CG38" s="21"/>
      <c r="CH38" s="139"/>
      <c r="CI38" s="140"/>
      <c r="CK38" s="130"/>
      <c r="CL38" s="131"/>
      <c r="CM38" s="44"/>
      <c r="CN38" s="139"/>
      <c r="CO38" s="139"/>
      <c r="CP38" s="21"/>
      <c r="CQ38" s="139"/>
      <c r="CR38" s="140"/>
      <c r="CT38" s="130"/>
      <c r="CU38" s="131"/>
      <c r="CV38" s="44"/>
      <c r="CW38" s="139"/>
      <c r="CX38" s="139"/>
      <c r="CY38" s="21"/>
      <c r="CZ38" s="139"/>
      <c r="DA38" s="140"/>
      <c r="DC38" s="130"/>
      <c r="DD38" s="131"/>
      <c r="DE38" s="44"/>
      <c r="DF38" s="139"/>
      <c r="DG38" s="139"/>
      <c r="DH38" s="21"/>
      <c r="DI38" s="139"/>
      <c r="DJ38" s="140"/>
    </row>
    <row r="39" spans="8:114" x14ac:dyDescent="0.3">
      <c r="H39" s="130"/>
      <c r="I39" s="131"/>
      <c r="J39" s="74"/>
      <c r="K39" s="139"/>
      <c r="L39" s="139"/>
      <c r="M39" s="71"/>
      <c r="N39" s="139"/>
      <c r="O39" s="140"/>
      <c r="Q39" s="130"/>
      <c r="R39" s="137"/>
      <c r="S39" s="74"/>
      <c r="T39" s="139"/>
      <c r="U39" s="139"/>
      <c r="V39" s="71"/>
      <c r="W39" s="139"/>
      <c r="X39" s="140"/>
      <c r="Z39" s="130"/>
      <c r="AA39" s="131"/>
      <c r="AB39" s="92"/>
      <c r="AC39" s="139"/>
      <c r="AD39" s="139"/>
      <c r="AE39" s="89"/>
      <c r="AF39" s="139"/>
      <c r="AG39" s="140"/>
      <c r="AI39" s="130"/>
      <c r="AJ39" s="131"/>
      <c r="AK39" s="92"/>
      <c r="AL39" s="139"/>
      <c r="AM39" s="139"/>
      <c r="AN39" s="89"/>
      <c r="AO39" s="139"/>
      <c r="AP39" s="140"/>
      <c r="AR39" s="130"/>
      <c r="AS39" s="131"/>
      <c r="AT39" s="99"/>
      <c r="AU39" s="139"/>
      <c r="AV39" s="139"/>
      <c r="AW39" s="102"/>
      <c r="AX39" s="139"/>
      <c r="AY39" s="140"/>
      <c r="BA39" s="130"/>
      <c r="BB39" s="131"/>
      <c r="BC39" s="99"/>
      <c r="BD39" s="139"/>
      <c r="BE39" s="139"/>
      <c r="BF39" s="102"/>
      <c r="BG39" s="139"/>
      <c r="BH39" s="140"/>
      <c r="BJ39" s="130"/>
      <c r="BK39" s="131"/>
      <c r="BL39" s="99"/>
      <c r="BM39" s="139"/>
      <c r="BN39" s="139"/>
      <c r="BO39" s="102"/>
      <c r="BP39" s="139"/>
      <c r="BQ39" s="140"/>
      <c r="BS39" s="130"/>
      <c r="BT39" s="131"/>
      <c r="BU39" s="99"/>
      <c r="BV39" s="139"/>
      <c r="BW39" s="139"/>
      <c r="BX39" s="102"/>
      <c r="BY39" s="139"/>
      <c r="BZ39" s="140"/>
      <c r="CB39" s="130"/>
      <c r="CC39" s="131"/>
      <c r="CD39" s="44"/>
      <c r="CE39" s="139"/>
      <c r="CF39" s="139"/>
      <c r="CG39" s="21"/>
      <c r="CH39" s="139"/>
      <c r="CI39" s="140"/>
      <c r="CK39" s="130"/>
      <c r="CL39" s="131"/>
      <c r="CM39" s="44"/>
      <c r="CN39" s="139"/>
      <c r="CO39" s="139"/>
      <c r="CP39" s="21"/>
      <c r="CQ39" s="139"/>
      <c r="CR39" s="140"/>
      <c r="CT39" s="130"/>
      <c r="CU39" s="131"/>
      <c r="CV39" s="44"/>
      <c r="CW39" s="139"/>
      <c r="CX39" s="139"/>
      <c r="CY39" s="21"/>
      <c r="CZ39" s="139"/>
      <c r="DA39" s="140"/>
      <c r="DC39" s="130"/>
      <c r="DD39" s="131"/>
      <c r="DE39" s="44"/>
      <c r="DF39" s="139"/>
      <c r="DG39" s="139"/>
      <c r="DH39" s="21"/>
      <c r="DI39" s="139"/>
      <c r="DJ39" s="140"/>
    </row>
    <row r="40" spans="8:114" x14ac:dyDescent="0.3">
      <c r="H40" s="130"/>
      <c r="I40" s="131"/>
      <c r="J40" s="74"/>
      <c r="K40" s="139"/>
      <c r="L40" s="139"/>
      <c r="M40" s="71"/>
      <c r="N40" s="139"/>
      <c r="O40" s="140"/>
      <c r="Q40" s="130"/>
      <c r="R40" s="137"/>
      <c r="S40" s="74"/>
      <c r="T40" s="139"/>
      <c r="U40" s="139"/>
      <c r="V40" s="71"/>
      <c r="W40" s="139"/>
      <c r="X40" s="140"/>
      <c r="Z40" s="130"/>
      <c r="AA40" s="131"/>
      <c r="AB40" s="92"/>
      <c r="AC40" s="139"/>
      <c r="AD40" s="139"/>
      <c r="AE40" s="89"/>
      <c r="AF40" s="139"/>
      <c r="AG40" s="140"/>
      <c r="AI40" s="130"/>
      <c r="AJ40" s="131"/>
      <c r="AK40" s="92"/>
      <c r="AL40" s="139"/>
      <c r="AM40" s="139"/>
      <c r="AN40" s="89"/>
      <c r="AO40" s="139"/>
      <c r="AP40" s="140"/>
      <c r="AR40" s="130"/>
      <c r="AS40" s="131"/>
      <c r="AT40" s="99"/>
      <c r="AU40" s="139"/>
      <c r="AV40" s="139"/>
      <c r="AW40" s="102"/>
      <c r="AX40" s="139"/>
      <c r="AY40" s="140"/>
      <c r="BA40" s="130"/>
      <c r="BB40" s="131"/>
      <c r="BC40" s="99"/>
      <c r="BD40" s="139"/>
      <c r="BE40" s="139"/>
      <c r="BF40" s="102"/>
      <c r="BG40" s="139"/>
      <c r="BH40" s="140"/>
      <c r="BJ40" s="130"/>
      <c r="BK40" s="131"/>
      <c r="BL40" s="99"/>
      <c r="BM40" s="139"/>
      <c r="BN40" s="139"/>
      <c r="BO40" s="102"/>
      <c r="BP40" s="139"/>
      <c r="BQ40" s="140"/>
      <c r="BS40" s="130"/>
      <c r="BT40" s="131"/>
      <c r="BU40" s="99"/>
      <c r="BV40" s="139"/>
      <c r="BW40" s="139"/>
      <c r="BX40" s="102"/>
      <c r="BY40" s="139"/>
      <c r="BZ40" s="140"/>
      <c r="CB40" s="130"/>
      <c r="CC40" s="131"/>
      <c r="CD40" s="44"/>
      <c r="CE40" s="139"/>
      <c r="CF40" s="139"/>
      <c r="CG40" s="21"/>
      <c r="CH40" s="139"/>
      <c r="CI40" s="140"/>
      <c r="CK40" s="130"/>
      <c r="CL40" s="131"/>
      <c r="CM40" s="44"/>
      <c r="CN40" s="139"/>
      <c r="CO40" s="139"/>
      <c r="CP40" s="21"/>
      <c r="CQ40" s="139"/>
      <c r="CR40" s="140"/>
      <c r="CT40" s="130"/>
      <c r="CU40" s="131"/>
      <c r="CV40" s="44"/>
      <c r="CW40" s="139"/>
      <c r="CX40" s="139"/>
      <c r="CY40" s="21"/>
      <c r="CZ40" s="139"/>
      <c r="DA40" s="140"/>
      <c r="DC40" s="130"/>
      <c r="DD40" s="131"/>
      <c r="DE40" s="44"/>
      <c r="DF40" s="139"/>
      <c r="DG40" s="139"/>
      <c r="DH40" s="21"/>
      <c r="DI40" s="139"/>
      <c r="DJ40" s="140"/>
    </row>
    <row r="41" spans="8:114" x14ac:dyDescent="0.3">
      <c r="H41" s="130"/>
      <c r="I41" s="131"/>
      <c r="J41" s="74"/>
      <c r="K41" s="139"/>
      <c r="L41" s="139"/>
      <c r="M41" s="71"/>
      <c r="N41" s="139"/>
      <c r="O41" s="140"/>
      <c r="Q41" s="130"/>
      <c r="R41" s="137"/>
      <c r="S41" s="74"/>
      <c r="T41" s="139"/>
      <c r="U41" s="139"/>
      <c r="V41" s="71"/>
      <c r="W41" s="139"/>
      <c r="X41" s="140"/>
      <c r="Z41" s="130"/>
      <c r="AA41" s="131"/>
      <c r="AB41" s="92"/>
      <c r="AC41" s="139"/>
      <c r="AD41" s="139"/>
      <c r="AE41" s="89"/>
      <c r="AF41" s="139"/>
      <c r="AG41" s="140"/>
      <c r="AI41" s="130"/>
      <c r="AJ41" s="131"/>
      <c r="AK41" s="92"/>
      <c r="AL41" s="139"/>
      <c r="AM41" s="139"/>
      <c r="AN41" s="89"/>
      <c r="AO41" s="139"/>
      <c r="AP41" s="140"/>
      <c r="AR41" s="130"/>
      <c r="AS41" s="131"/>
      <c r="AT41" s="99"/>
      <c r="AU41" s="139"/>
      <c r="AV41" s="139"/>
      <c r="AW41" s="102"/>
      <c r="AX41" s="139"/>
      <c r="AY41" s="140"/>
      <c r="BA41" s="130"/>
      <c r="BB41" s="131"/>
      <c r="BC41" s="99"/>
      <c r="BD41" s="139"/>
      <c r="BE41" s="139"/>
      <c r="BF41" s="102"/>
      <c r="BG41" s="139"/>
      <c r="BH41" s="140"/>
      <c r="BJ41" s="130"/>
      <c r="BK41" s="131"/>
      <c r="BL41" s="99"/>
      <c r="BM41" s="139"/>
      <c r="BN41" s="139"/>
      <c r="BO41" s="102"/>
      <c r="BP41" s="139"/>
      <c r="BQ41" s="140"/>
      <c r="BS41" s="130"/>
      <c r="BT41" s="131"/>
      <c r="BU41" s="99"/>
      <c r="BV41" s="139"/>
      <c r="BW41" s="139"/>
      <c r="BX41" s="102"/>
      <c r="BY41" s="139"/>
      <c r="BZ41" s="140"/>
      <c r="CB41" s="130"/>
      <c r="CC41" s="131"/>
      <c r="CD41" s="44"/>
      <c r="CE41" s="139"/>
      <c r="CF41" s="139"/>
      <c r="CG41" s="21"/>
      <c r="CH41" s="139"/>
      <c r="CI41" s="140"/>
      <c r="CK41" s="130"/>
      <c r="CL41" s="131"/>
      <c r="CM41" s="44"/>
      <c r="CN41" s="139"/>
      <c r="CO41" s="139"/>
      <c r="CP41" s="21"/>
      <c r="CQ41" s="139"/>
      <c r="CR41" s="140"/>
      <c r="CT41" s="130"/>
      <c r="CU41" s="131"/>
      <c r="CV41" s="44"/>
      <c r="CW41" s="139"/>
      <c r="CX41" s="139"/>
      <c r="CY41" s="21"/>
      <c r="CZ41" s="139"/>
      <c r="DA41" s="140"/>
      <c r="DC41" s="130"/>
      <c r="DD41" s="131"/>
      <c r="DE41" s="44"/>
      <c r="DF41" s="139"/>
      <c r="DG41" s="139"/>
      <c r="DH41" s="21"/>
      <c r="DI41" s="139"/>
      <c r="DJ41" s="140"/>
    </row>
    <row r="42" spans="8:114" x14ac:dyDescent="0.3">
      <c r="H42" s="130"/>
      <c r="I42" s="131"/>
      <c r="J42" s="74"/>
      <c r="K42" s="139"/>
      <c r="L42" s="139"/>
      <c r="M42" s="71"/>
      <c r="N42" s="139"/>
      <c r="O42" s="140"/>
      <c r="Q42" s="130"/>
      <c r="R42" s="137"/>
      <c r="S42" s="74"/>
      <c r="T42" s="139"/>
      <c r="U42" s="139"/>
      <c r="V42" s="71"/>
      <c r="W42" s="139"/>
      <c r="X42" s="140"/>
      <c r="Z42" s="130"/>
      <c r="AA42" s="131"/>
      <c r="AB42" s="92"/>
      <c r="AC42" s="139"/>
      <c r="AD42" s="139"/>
      <c r="AE42" s="89"/>
      <c r="AF42" s="139"/>
      <c r="AG42" s="140"/>
      <c r="AI42" s="130"/>
      <c r="AJ42" s="131"/>
      <c r="AK42" s="92"/>
      <c r="AL42" s="139"/>
      <c r="AM42" s="139"/>
      <c r="AN42" s="89"/>
      <c r="AO42" s="139"/>
      <c r="AP42" s="140"/>
      <c r="AR42" s="130"/>
      <c r="AS42" s="131"/>
      <c r="AT42" s="99"/>
      <c r="AU42" s="139"/>
      <c r="AV42" s="139"/>
      <c r="AW42" s="102"/>
      <c r="AX42" s="139"/>
      <c r="AY42" s="140"/>
      <c r="BA42" s="130"/>
      <c r="BB42" s="131"/>
      <c r="BC42" s="99"/>
      <c r="BD42" s="139"/>
      <c r="BE42" s="139"/>
      <c r="BF42" s="102"/>
      <c r="BG42" s="139"/>
      <c r="BH42" s="140"/>
      <c r="BJ42" s="130"/>
      <c r="BK42" s="131"/>
      <c r="BL42" s="99"/>
      <c r="BM42" s="139"/>
      <c r="BN42" s="139"/>
      <c r="BO42" s="102"/>
      <c r="BP42" s="139"/>
      <c r="BQ42" s="140"/>
      <c r="BS42" s="130"/>
      <c r="BT42" s="131"/>
      <c r="BU42" s="99"/>
      <c r="BV42" s="139"/>
      <c r="BW42" s="139"/>
      <c r="BX42" s="102"/>
      <c r="BY42" s="139"/>
      <c r="BZ42" s="140"/>
      <c r="CB42" s="130"/>
      <c r="CC42" s="131"/>
      <c r="CD42" s="44"/>
      <c r="CE42" s="139"/>
      <c r="CF42" s="139"/>
      <c r="CG42" s="21"/>
      <c r="CH42" s="139"/>
      <c r="CI42" s="140"/>
      <c r="CK42" s="130"/>
      <c r="CL42" s="131"/>
      <c r="CM42" s="44"/>
      <c r="CN42" s="139"/>
      <c r="CO42" s="139"/>
      <c r="CP42" s="21"/>
      <c r="CQ42" s="139"/>
      <c r="CR42" s="140"/>
      <c r="CT42" s="130"/>
      <c r="CU42" s="131"/>
      <c r="CV42" s="44"/>
      <c r="CW42" s="139"/>
      <c r="CX42" s="139"/>
      <c r="CY42" s="21"/>
      <c r="CZ42" s="139"/>
      <c r="DA42" s="140"/>
      <c r="DC42" s="130"/>
      <c r="DD42" s="131"/>
      <c r="DE42" s="44"/>
      <c r="DF42" s="139"/>
      <c r="DG42" s="139"/>
      <c r="DH42" s="21"/>
      <c r="DI42" s="139"/>
      <c r="DJ42" s="140"/>
    </row>
    <row r="43" spans="8:114" x14ac:dyDescent="0.3">
      <c r="H43" s="130"/>
      <c r="I43" s="131"/>
      <c r="J43" s="74"/>
      <c r="K43" s="139"/>
      <c r="L43" s="139"/>
      <c r="M43" s="71"/>
      <c r="N43" s="139"/>
      <c r="O43" s="140"/>
      <c r="Q43" s="130"/>
      <c r="R43" s="137"/>
      <c r="S43" s="74"/>
      <c r="T43" s="139"/>
      <c r="U43" s="139"/>
      <c r="V43" s="71"/>
      <c r="W43" s="139"/>
      <c r="X43" s="140"/>
      <c r="Z43" s="130"/>
      <c r="AA43" s="131"/>
      <c r="AB43" s="92"/>
      <c r="AC43" s="139"/>
      <c r="AD43" s="139"/>
      <c r="AE43" s="89"/>
      <c r="AF43" s="139"/>
      <c r="AG43" s="140"/>
      <c r="AI43" s="130"/>
      <c r="AJ43" s="131"/>
      <c r="AK43" s="92"/>
      <c r="AL43" s="139"/>
      <c r="AM43" s="139"/>
      <c r="AN43" s="89"/>
      <c r="AO43" s="139"/>
      <c r="AP43" s="140"/>
      <c r="AR43" s="130"/>
      <c r="AS43" s="131"/>
      <c r="AT43" s="99"/>
      <c r="AU43" s="139"/>
      <c r="AV43" s="139"/>
      <c r="AW43" s="102"/>
      <c r="AX43" s="139"/>
      <c r="AY43" s="140"/>
      <c r="BA43" s="130"/>
      <c r="BB43" s="131"/>
      <c r="BC43" s="99"/>
      <c r="BD43" s="139"/>
      <c r="BE43" s="139"/>
      <c r="BF43" s="102"/>
      <c r="BG43" s="139"/>
      <c r="BH43" s="140"/>
      <c r="BJ43" s="130"/>
      <c r="BK43" s="131"/>
      <c r="BL43" s="99"/>
      <c r="BM43" s="139"/>
      <c r="BN43" s="139"/>
      <c r="BO43" s="102"/>
      <c r="BP43" s="139"/>
      <c r="BQ43" s="140"/>
      <c r="BS43" s="130"/>
      <c r="BT43" s="131"/>
      <c r="BU43" s="99"/>
      <c r="BV43" s="139"/>
      <c r="BW43" s="139"/>
      <c r="BX43" s="102"/>
      <c r="BY43" s="139"/>
      <c r="BZ43" s="140"/>
      <c r="CB43" s="130"/>
      <c r="CC43" s="131"/>
      <c r="CD43" s="44"/>
      <c r="CE43" s="139"/>
      <c r="CF43" s="139"/>
      <c r="CG43" s="21"/>
      <c r="CH43" s="139"/>
      <c r="CI43" s="140"/>
      <c r="CK43" s="130"/>
      <c r="CL43" s="131"/>
      <c r="CM43" s="44"/>
      <c r="CN43" s="139"/>
      <c r="CO43" s="139"/>
      <c r="CP43" s="21"/>
      <c r="CQ43" s="139"/>
      <c r="CR43" s="140"/>
      <c r="CT43" s="130"/>
      <c r="CU43" s="131"/>
      <c r="CV43" s="44"/>
      <c r="CW43" s="139"/>
      <c r="CX43" s="139"/>
      <c r="CY43" s="21"/>
      <c r="CZ43" s="139"/>
      <c r="DA43" s="140"/>
      <c r="DC43" s="130"/>
      <c r="DD43" s="131"/>
      <c r="DE43" s="44"/>
      <c r="DF43" s="139"/>
      <c r="DG43" s="139"/>
      <c r="DH43" s="21"/>
      <c r="DI43" s="139"/>
      <c r="DJ43" s="140"/>
    </row>
    <row r="44" spans="8:114" ht="15" thickBot="1" x14ac:dyDescent="0.35">
      <c r="H44" s="132"/>
      <c r="I44" s="133"/>
      <c r="J44" s="75"/>
      <c r="K44" s="141"/>
      <c r="L44" s="141"/>
      <c r="M44" s="72"/>
      <c r="N44" s="141"/>
      <c r="O44" s="142"/>
      <c r="Q44" s="132"/>
      <c r="R44" s="138"/>
      <c r="S44" s="75"/>
      <c r="T44" s="141"/>
      <c r="U44" s="141"/>
      <c r="V44" s="72"/>
      <c r="W44" s="141"/>
      <c r="X44" s="142"/>
      <c r="Z44" s="132"/>
      <c r="AA44" s="133"/>
      <c r="AB44" s="93"/>
      <c r="AC44" s="141"/>
      <c r="AD44" s="141"/>
      <c r="AE44" s="90"/>
      <c r="AF44" s="141"/>
      <c r="AG44" s="142"/>
      <c r="AI44" s="132"/>
      <c r="AJ44" s="133"/>
      <c r="AK44" s="93"/>
      <c r="AL44" s="141"/>
      <c r="AM44" s="141"/>
      <c r="AN44" s="90"/>
      <c r="AO44" s="141"/>
      <c r="AP44" s="142"/>
      <c r="AR44" s="132"/>
      <c r="AS44" s="133"/>
      <c r="AT44" s="100"/>
      <c r="AU44" s="141"/>
      <c r="AV44" s="141"/>
      <c r="AW44" s="103"/>
      <c r="AX44" s="141"/>
      <c r="AY44" s="142"/>
      <c r="BA44" s="132"/>
      <c r="BB44" s="133"/>
      <c r="BC44" s="100"/>
      <c r="BD44" s="141"/>
      <c r="BE44" s="141"/>
      <c r="BF44" s="103"/>
      <c r="BG44" s="141"/>
      <c r="BH44" s="142"/>
      <c r="BJ44" s="132"/>
      <c r="BK44" s="133"/>
      <c r="BL44" s="100"/>
      <c r="BM44" s="141"/>
      <c r="BN44" s="141"/>
      <c r="BO44" s="103"/>
      <c r="BP44" s="141"/>
      <c r="BQ44" s="142"/>
      <c r="BS44" s="132"/>
      <c r="BT44" s="133"/>
      <c r="BU44" s="100"/>
      <c r="BV44" s="141"/>
      <c r="BW44" s="141"/>
      <c r="BX44" s="103"/>
      <c r="BY44" s="141"/>
      <c r="BZ44" s="142"/>
      <c r="CB44" s="132"/>
      <c r="CC44" s="133"/>
      <c r="CD44" s="45"/>
      <c r="CE44" s="141"/>
      <c r="CF44" s="141"/>
      <c r="CG44" s="24"/>
      <c r="CH44" s="141"/>
      <c r="CI44" s="142"/>
      <c r="CK44" s="132"/>
      <c r="CL44" s="133"/>
      <c r="CM44" s="45"/>
      <c r="CN44" s="141"/>
      <c r="CO44" s="141"/>
      <c r="CP44" s="24"/>
      <c r="CQ44" s="141"/>
      <c r="CR44" s="142"/>
      <c r="CT44" s="132"/>
      <c r="CU44" s="133"/>
      <c r="CV44" s="45"/>
      <c r="CW44" s="141"/>
      <c r="CX44" s="141"/>
      <c r="CY44" s="24"/>
      <c r="CZ44" s="141"/>
      <c r="DA44" s="142"/>
      <c r="DC44" s="132"/>
      <c r="DD44" s="133"/>
      <c r="DE44" s="45"/>
      <c r="DF44" s="141"/>
      <c r="DG44" s="141"/>
      <c r="DH44" s="24"/>
      <c r="DI44" s="141"/>
      <c r="DJ44" s="142"/>
    </row>
    <row r="45" spans="8:114" x14ac:dyDescent="0.3">
      <c r="H45" s="128">
        <v>44932</v>
      </c>
      <c r="I45" s="129"/>
      <c r="J45" s="73"/>
      <c r="K45" s="134"/>
      <c r="L45" s="134"/>
      <c r="M45" s="70"/>
      <c r="N45" s="134"/>
      <c r="O45" s="135"/>
      <c r="Q45" s="128">
        <v>44963</v>
      </c>
      <c r="R45" s="136"/>
      <c r="S45" s="73"/>
      <c r="T45" s="134"/>
      <c r="U45" s="134"/>
      <c r="V45" s="70"/>
      <c r="W45" s="134"/>
      <c r="X45" s="135"/>
      <c r="Z45" s="128">
        <v>44991</v>
      </c>
      <c r="AA45" s="129"/>
      <c r="AB45" s="91"/>
      <c r="AC45" s="134"/>
      <c r="AD45" s="134"/>
      <c r="AE45" s="88"/>
      <c r="AF45" s="134"/>
      <c r="AG45" s="135"/>
      <c r="AI45" s="128">
        <v>45022</v>
      </c>
      <c r="AJ45" s="129"/>
      <c r="AK45" s="91"/>
      <c r="AL45" s="134"/>
      <c r="AM45" s="134"/>
      <c r="AN45" s="88"/>
      <c r="AO45" s="134"/>
      <c r="AP45" s="135"/>
      <c r="AR45" s="128">
        <v>45052</v>
      </c>
      <c r="AS45" s="129"/>
      <c r="AT45" s="98"/>
      <c r="AU45" s="134"/>
      <c r="AV45" s="134"/>
      <c r="AW45" s="101"/>
      <c r="AX45" s="134"/>
      <c r="AY45" s="135"/>
      <c r="BA45" s="128">
        <v>45083</v>
      </c>
      <c r="BB45" s="129"/>
      <c r="BC45" s="98"/>
      <c r="BD45" s="134"/>
      <c r="BE45" s="134"/>
      <c r="BF45" s="101"/>
      <c r="BG45" s="134"/>
      <c r="BH45" s="135"/>
      <c r="BJ45" s="128">
        <v>44748</v>
      </c>
      <c r="BK45" s="129"/>
      <c r="BL45" s="98"/>
      <c r="BM45" s="134"/>
      <c r="BN45" s="134"/>
      <c r="BO45" s="101"/>
      <c r="BP45" s="134"/>
      <c r="BQ45" s="135"/>
      <c r="BS45" s="128">
        <v>44779</v>
      </c>
      <c r="BT45" s="129"/>
      <c r="BU45" s="98"/>
      <c r="BV45" s="134"/>
      <c r="BW45" s="134"/>
      <c r="BX45" s="101"/>
      <c r="BY45" s="134"/>
      <c r="BZ45" s="135"/>
      <c r="CB45" s="128">
        <v>44810</v>
      </c>
      <c r="CC45" s="129"/>
      <c r="CD45" s="43"/>
      <c r="CE45" s="134"/>
      <c r="CF45" s="134"/>
      <c r="CG45" s="41"/>
      <c r="CH45" s="134"/>
      <c r="CI45" s="135"/>
      <c r="CK45" s="128">
        <v>44840</v>
      </c>
      <c r="CL45" s="129"/>
      <c r="CM45" s="43"/>
      <c r="CN45" s="134"/>
      <c r="CO45" s="134"/>
      <c r="CP45" s="41"/>
      <c r="CQ45" s="134"/>
      <c r="CR45" s="135"/>
      <c r="CT45" s="128">
        <v>44871</v>
      </c>
      <c r="CU45" s="129"/>
      <c r="CV45" s="43"/>
      <c r="CW45" s="134"/>
      <c r="CX45" s="134"/>
      <c r="CY45" s="41"/>
      <c r="CZ45" s="134"/>
      <c r="DA45" s="135"/>
      <c r="DC45" s="128">
        <v>44901</v>
      </c>
      <c r="DD45" s="129"/>
      <c r="DE45" s="43"/>
      <c r="DF45" s="134"/>
      <c r="DG45" s="134"/>
      <c r="DH45" s="41"/>
      <c r="DI45" s="134"/>
      <c r="DJ45" s="135"/>
    </row>
    <row r="46" spans="8:114" x14ac:dyDescent="0.3">
      <c r="H46" s="130"/>
      <c r="I46" s="131"/>
      <c r="J46" s="74"/>
      <c r="K46" s="139"/>
      <c r="L46" s="139"/>
      <c r="M46" s="71"/>
      <c r="N46" s="139"/>
      <c r="O46" s="140"/>
      <c r="Q46" s="130"/>
      <c r="R46" s="137"/>
      <c r="S46" s="74"/>
      <c r="T46" s="139"/>
      <c r="U46" s="139"/>
      <c r="V46" s="71"/>
      <c r="W46" s="139"/>
      <c r="X46" s="140"/>
      <c r="Z46" s="130"/>
      <c r="AA46" s="131"/>
      <c r="AB46" s="92"/>
      <c r="AC46" s="139"/>
      <c r="AD46" s="139"/>
      <c r="AE46" s="89"/>
      <c r="AF46" s="139"/>
      <c r="AG46" s="140"/>
      <c r="AI46" s="130"/>
      <c r="AJ46" s="131"/>
      <c r="AK46" s="92"/>
      <c r="AL46" s="139"/>
      <c r="AM46" s="139"/>
      <c r="AN46" s="89"/>
      <c r="AO46" s="139"/>
      <c r="AP46" s="140"/>
      <c r="AR46" s="130"/>
      <c r="AS46" s="131"/>
      <c r="AT46" s="99"/>
      <c r="AU46" s="139"/>
      <c r="AV46" s="139"/>
      <c r="AW46" s="102"/>
      <c r="AX46" s="139"/>
      <c r="AY46" s="140"/>
      <c r="BA46" s="130"/>
      <c r="BB46" s="131"/>
      <c r="BC46" s="99"/>
      <c r="BD46" s="139"/>
      <c r="BE46" s="139"/>
      <c r="BF46" s="102"/>
      <c r="BG46" s="139"/>
      <c r="BH46" s="140"/>
      <c r="BJ46" s="130"/>
      <c r="BK46" s="131"/>
      <c r="BL46" s="99"/>
      <c r="BM46" s="139"/>
      <c r="BN46" s="139"/>
      <c r="BO46" s="102"/>
      <c r="BP46" s="139"/>
      <c r="BQ46" s="140"/>
      <c r="BS46" s="130"/>
      <c r="BT46" s="131"/>
      <c r="BU46" s="99"/>
      <c r="BV46" s="139"/>
      <c r="BW46" s="139"/>
      <c r="BX46" s="102"/>
      <c r="BY46" s="139"/>
      <c r="BZ46" s="140"/>
      <c r="CB46" s="130"/>
      <c r="CC46" s="131"/>
      <c r="CD46" s="44"/>
      <c r="CE46" s="139"/>
      <c r="CF46" s="139"/>
      <c r="CG46" s="21"/>
      <c r="CH46" s="139"/>
      <c r="CI46" s="140"/>
      <c r="CK46" s="130"/>
      <c r="CL46" s="131"/>
      <c r="CM46" s="44"/>
      <c r="CN46" s="139"/>
      <c r="CO46" s="139"/>
      <c r="CP46" s="21"/>
      <c r="CQ46" s="139"/>
      <c r="CR46" s="140"/>
      <c r="CT46" s="130"/>
      <c r="CU46" s="131"/>
      <c r="CV46" s="44"/>
      <c r="CW46" s="139"/>
      <c r="CX46" s="139"/>
      <c r="CY46" s="21"/>
      <c r="CZ46" s="139"/>
      <c r="DA46" s="140"/>
      <c r="DC46" s="130"/>
      <c r="DD46" s="131"/>
      <c r="DE46" s="44"/>
      <c r="DF46" s="139"/>
      <c r="DG46" s="139"/>
      <c r="DH46" s="21"/>
      <c r="DI46" s="139"/>
      <c r="DJ46" s="140"/>
    </row>
    <row r="47" spans="8:114" x14ac:dyDescent="0.3">
      <c r="H47" s="130"/>
      <c r="I47" s="131"/>
      <c r="J47" s="74"/>
      <c r="K47" s="139"/>
      <c r="L47" s="139"/>
      <c r="M47" s="71"/>
      <c r="N47" s="139"/>
      <c r="O47" s="140"/>
      <c r="Q47" s="130"/>
      <c r="R47" s="137"/>
      <c r="S47" s="74"/>
      <c r="T47" s="139"/>
      <c r="U47" s="139"/>
      <c r="V47" s="71"/>
      <c r="W47" s="139"/>
      <c r="X47" s="140"/>
      <c r="Z47" s="130"/>
      <c r="AA47" s="131"/>
      <c r="AB47" s="92"/>
      <c r="AC47" s="139"/>
      <c r="AD47" s="139"/>
      <c r="AE47" s="89"/>
      <c r="AF47" s="139"/>
      <c r="AG47" s="140"/>
      <c r="AI47" s="130"/>
      <c r="AJ47" s="131"/>
      <c r="AK47" s="92"/>
      <c r="AL47" s="139"/>
      <c r="AM47" s="139"/>
      <c r="AN47" s="89"/>
      <c r="AO47" s="139"/>
      <c r="AP47" s="140"/>
      <c r="AR47" s="130"/>
      <c r="AS47" s="131"/>
      <c r="AT47" s="99"/>
      <c r="AU47" s="139"/>
      <c r="AV47" s="139"/>
      <c r="AW47" s="102"/>
      <c r="AX47" s="139"/>
      <c r="AY47" s="140"/>
      <c r="BA47" s="130"/>
      <c r="BB47" s="131"/>
      <c r="BC47" s="99"/>
      <c r="BD47" s="139"/>
      <c r="BE47" s="139"/>
      <c r="BF47" s="102"/>
      <c r="BG47" s="139"/>
      <c r="BH47" s="140"/>
      <c r="BJ47" s="130"/>
      <c r="BK47" s="131"/>
      <c r="BL47" s="99"/>
      <c r="BM47" s="139"/>
      <c r="BN47" s="139"/>
      <c r="BO47" s="102"/>
      <c r="BP47" s="139"/>
      <c r="BQ47" s="140"/>
      <c r="BS47" s="130"/>
      <c r="BT47" s="131"/>
      <c r="BU47" s="99"/>
      <c r="BV47" s="139"/>
      <c r="BW47" s="139"/>
      <c r="BX47" s="102"/>
      <c r="BY47" s="139"/>
      <c r="BZ47" s="140"/>
      <c r="CB47" s="130"/>
      <c r="CC47" s="131"/>
      <c r="CD47" s="44"/>
      <c r="CE47" s="139"/>
      <c r="CF47" s="139"/>
      <c r="CG47" s="21"/>
      <c r="CH47" s="139"/>
      <c r="CI47" s="140"/>
      <c r="CK47" s="130"/>
      <c r="CL47" s="131"/>
      <c r="CM47" s="44"/>
      <c r="CN47" s="139"/>
      <c r="CO47" s="139"/>
      <c r="CP47" s="21"/>
      <c r="CQ47" s="139"/>
      <c r="CR47" s="140"/>
      <c r="CT47" s="130"/>
      <c r="CU47" s="131"/>
      <c r="CV47" s="44"/>
      <c r="CW47" s="139"/>
      <c r="CX47" s="139"/>
      <c r="CY47" s="21"/>
      <c r="CZ47" s="139"/>
      <c r="DA47" s="140"/>
      <c r="DC47" s="130"/>
      <c r="DD47" s="131"/>
      <c r="DE47" s="44"/>
      <c r="DF47" s="139"/>
      <c r="DG47" s="139"/>
      <c r="DH47" s="21"/>
      <c r="DI47" s="139"/>
      <c r="DJ47" s="140"/>
    </row>
    <row r="48" spans="8:114" x14ac:dyDescent="0.3">
      <c r="H48" s="130"/>
      <c r="I48" s="131"/>
      <c r="J48" s="74"/>
      <c r="K48" s="139"/>
      <c r="L48" s="139"/>
      <c r="M48" s="71"/>
      <c r="N48" s="139"/>
      <c r="O48" s="140"/>
      <c r="Q48" s="130"/>
      <c r="R48" s="137"/>
      <c r="S48" s="74"/>
      <c r="T48" s="139"/>
      <c r="U48" s="139"/>
      <c r="V48" s="71"/>
      <c r="W48" s="139"/>
      <c r="X48" s="140"/>
      <c r="Z48" s="130"/>
      <c r="AA48" s="131"/>
      <c r="AB48" s="92"/>
      <c r="AC48" s="139"/>
      <c r="AD48" s="139"/>
      <c r="AE48" s="89"/>
      <c r="AF48" s="139"/>
      <c r="AG48" s="140"/>
      <c r="AI48" s="130"/>
      <c r="AJ48" s="131"/>
      <c r="AK48" s="92"/>
      <c r="AL48" s="139"/>
      <c r="AM48" s="139"/>
      <c r="AN48" s="89"/>
      <c r="AO48" s="139"/>
      <c r="AP48" s="140"/>
      <c r="AR48" s="130"/>
      <c r="AS48" s="131"/>
      <c r="AT48" s="99"/>
      <c r="AU48" s="139"/>
      <c r="AV48" s="139"/>
      <c r="AW48" s="102"/>
      <c r="AX48" s="139"/>
      <c r="AY48" s="140"/>
      <c r="BA48" s="130"/>
      <c r="BB48" s="131"/>
      <c r="BC48" s="99"/>
      <c r="BD48" s="139"/>
      <c r="BE48" s="139"/>
      <c r="BF48" s="102"/>
      <c r="BG48" s="139"/>
      <c r="BH48" s="140"/>
      <c r="BJ48" s="130"/>
      <c r="BK48" s="131"/>
      <c r="BL48" s="99"/>
      <c r="BM48" s="139"/>
      <c r="BN48" s="139"/>
      <c r="BO48" s="102"/>
      <c r="BP48" s="139"/>
      <c r="BQ48" s="140"/>
      <c r="BS48" s="130"/>
      <c r="BT48" s="131"/>
      <c r="BU48" s="99"/>
      <c r="BV48" s="139"/>
      <c r="BW48" s="139"/>
      <c r="BX48" s="102"/>
      <c r="BY48" s="139"/>
      <c r="BZ48" s="140"/>
      <c r="CB48" s="130"/>
      <c r="CC48" s="131"/>
      <c r="CD48" s="44"/>
      <c r="CE48" s="139"/>
      <c r="CF48" s="139"/>
      <c r="CG48" s="21"/>
      <c r="CH48" s="139"/>
      <c r="CI48" s="140"/>
      <c r="CK48" s="130"/>
      <c r="CL48" s="131"/>
      <c r="CM48" s="44"/>
      <c r="CN48" s="139"/>
      <c r="CO48" s="139"/>
      <c r="CP48" s="21"/>
      <c r="CQ48" s="139"/>
      <c r="CR48" s="140"/>
      <c r="CT48" s="130"/>
      <c r="CU48" s="131"/>
      <c r="CV48" s="44"/>
      <c r="CW48" s="139"/>
      <c r="CX48" s="139"/>
      <c r="CY48" s="21"/>
      <c r="CZ48" s="139"/>
      <c r="DA48" s="140"/>
      <c r="DC48" s="130"/>
      <c r="DD48" s="131"/>
      <c r="DE48" s="44"/>
      <c r="DF48" s="139"/>
      <c r="DG48" s="139"/>
      <c r="DH48" s="21"/>
      <c r="DI48" s="139"/>
      <c r="DJ48" s="140"/>
    </row>
    <row r="49" spans="8:114" x14ac:dyDescent="0.3">
      <c r="H49" s="130"/>
      <c r="I49" s="131"/>
      <c r="J49" s="74"/>
      <c r="K49" s="139"/>
      <c r="L49" s="139"/>
      <c r="M49" s="71"/>
      <c r="N49" s="139"/>
      <c r="O49" s="140"/>
      <c r="Q49" s="130"/>
      <c r="R49" s="137"/>
      <c r="S49" s="74"/>
      <c r="T49" s="139"/>
      <c r="U49" s="139"/>
      <c r="V49" s="71"/>
      <c r="W49" s="139"/>
      <c r="X49" s="140"/>
      <c r="Z49" s="130"/>
      <c r="AA49" s="131"/>
      <c r="AB49" s="92"/>
      <c r="AC49" s="139"/>
      <c r="AD49" s="139"/>
      <c r="AE49" s="89"/>
      <c r="AF49" s="139"/>
      <c r="AG49" s="140"/>
      <c r="AI49" s="130"/>
      <c r="AJ49" s="131"/>
      <c r="AK49" s="92"/>
      <c r="AL49" s="139"/>
      <c r="AM49" s="139"/>
      <c r="AN49" s="89"/>
      <c r="AO49" s="139"/>
      <c r="AP49" s="140"/>
      <c r="AR49" s="130"/>
      <c r="AS49" s="131"/>
      <c r="AT49" s="99"/>
      <c r="AU49" s="139"/>
      <c r="AV49" s="139"/>
      <c r="AW49" s="102"/>
      <c r="AX49" s="139"/>
      <c r="AY49" s="140"/>
      <c r="BA49" s="130"/>
      <c r="BB49" s="131"/>
      <c r="BC49" s="99"/>
      <c r="BD49" s="139"/>
      <c r="BE49" s="139"/>
      <c r="BF49" s="102"/>
      <c r="BG49" s="139"/>
      <c r="BH49" s="140"/>
      <c r="BJ49" s="130"/>
      <c r="BK49" s="131"/>
      <c r="BL49" s="99"/>
      <c r="BM49" s="139"/>
      <c r="BN49" s="139"/>
      <c r="BO49" s="102"/>
      <c r="BP49" s="139"/>
      <c r="BQ49" s="140"/>
      <c r="BS49" s="130"/>
      <c r="BT49" s="131"/>
      <c r="BU49" s="99"/>
      <c r="BV49" s="139"/>
      <c r="BW49" s="139"/>
      <c r="BX49" s="102"/>
      <c r="BY49" s="139"/>
      <c r="BZ49" s="140"/>
      <c r="CB49" s="130"/>
      <c r="CC49" s="131"/>
      <c r="CD49" s="44"/>
      <c r="CE49" s="139"/>
      <c r="CF49" s="139"/>
      <c r="CG49" s="21"/>
      <c r="CH49" s="139"/>
      <c r="CI49" s="140"/>
      <c r="CK49" s="130"/>
      <c r="CL49" s="131"/>
      <c r="CM49" s="44"/>
      <c r="CN49" s="139"/>
      <c r="CO49" s="139"/>
      <c r="CP49" s="21"/>
      <c r="CQ49" s="139"/>
      <c r="CR49" s="140"/>
      <c r="CT49" s="130"/>
      <c r="CU49" s="131"/>
      <c r="CV49" s="44"/>
      <c r="CW49" s="139"/>
      <c r="CX49" s="139"/>
      <c r="CY49" s="21"/>
      <c r="CZ49" s="139"/>
      <c r="DA49" s="140"/>
      <c r="DC49" s="130"/>
      <c r="DD49" s="131"/>
      <c r="DE49" s="44"/>
      <c r="DF49" s="139"/>
      <c r="DG49" s="139"/>
      <c r="DH49" s="21"/>
      <c r="DI49" s="139"/>
      <c r="DJ49" s="140"/>
    </row>
    <row r="50" spans="8:114" x14ac:dyDescent="0.3">
      <c r="H50" s="130"/>
      <c r="I50" s="131"/>
      <c r="J50" s="74"/>
      <c r="K50" s="139"/>
      <c r="L50" s="139"/>
      <c r="M50" s="71"/>
      <c r="N50" s="139"/>
      <c r="O50" s="140"/>
      <c r="Q50" s="130"/>
      <c r="R50" s="137"/>
      <c r="S50" s="74"/>
      <c r="T50" s="139"/>
      <c r="U50" s="139"/>
      <c r="V50" s="71"/>
      <c r="W50" s="139"/>
      <c r="X50" s="140"/>
      <c r="Z50" s="130"/>
      <c r="AA50" s="131"/>
      <c r="AB50" s="92"/>
      <c r="AC50" s="139"/>
      <c r="AD50" s="139"/>
      <c r="AE50" s="89"/>
      <c r="AF50" s="139"/>
      <c r="AG50" s="140"/>
      <c r="AI50" s="130"/>
      <c r="AJ50" s="131"/>
      <c r="AK50" s="92"/>
      <c r="AL50" s="139"/>
      <c r="AM50" s="139"/>
      <c r="AN50" s="89"/>
      <c r="AO50" s="139"/>
      <c r="AP50" s="140"/>
      <c r="AR50" s="130"/>
      <c r="AS50" s="131"/>
      <c r="AT50" s="99"/>
      <c r="AU50" s="139"/>
      <c r="AV50" s="139"/>
      <c r="AW50" s="102"/>
      <c r="AX50" s="139"/>
      <c r="AY50" s="140"/>
      <c r="BA50" s="130"/>
      <c r="BB50" s="131"/>
      <c r="BC50" s="99"/>
      <c r="BD50" s="139"/>
      <c r="BE50" s="139"/>
      <c r="BF50" s="102"/>
      <c r="BG50" s="139"/>
      <c r="BH50" s="140"/>
      <c r="BJ50" s="130"/>
      <c r="BK50" s="131"/>
      <c r="BL50" s="99"/>
      <c r="BM50" s="139"/>
      <c r="BN50" s="139"/>
      <c r="BO50" s="102"/>
      <c r="BP50" s="139"/>
      <c r="BQ50" s="140"/>
      <c r="BS50" s="130"/>
      <c r="BT50" s="131"/>
      <c r="BU50" s="99"/>
      <c r="BV50" s="139"/>
      <c r="BW50" s="139"/>
      <c r="BX50" s="102"/>
      <c r="BY50" s="139"/>
      <c r="BZ50" s="140"/>
      <c r="CB50" s="130"/>
      <c r="CC50" s="131"/>
      <c r="CD50" s="44"/>
      <c r="CE50" s="139"/>
      <c r="CF50" s="139"/>
      <c r="CG50" s="21"/>
      <c r="CH50" s="139"/>
      <c r="CI50" s="140"/>
      <c r="CK50" s="130"/>
      <c r="CL50" s="131"/>
      <c r="CM50" s="44"/>
      <c r="CN50" s="139"/>
      <c r="CO50" s="139"/>
      <c r="CP50" s="21"/>
      <c r="CQ50" s="139"/>
      <c r="CR50" s="140"/>
      <c r="CT50" s="130"/>
      <c r="CU50" s="131"/>
      <c r="CV50" s="44"/>
      <c r="CW50" s="139"/>
      <c r="CX50" s="139"/>
      <c r="CY50" s="21"/>
      <c r="CZ50" s="139"/>
      <c r="DA50" s="140"/>
      <c r="DC50" s="130"/>
      <c r="DD50" s="131"/>
      <c r="DE50" s="44"/>
      <c r="DF50" s="139"/>
      <c r="DG50" s="139"/>
      <c r="DH50" s="21"/>
      <c r="DI50" s="139"/>
      <c r="DJ50" s="140"/>
    </row>
    <row r="51" spans="8:114" x14ac:dyDescent="0.3">
      <c r="H51" s="130"/>
      <c r="I51" s="131"/>
      <c r="J51" s="74"/>
      <c r="K51" s="139"/>
      <c r="L51" s="139"/>
      <c r="M51" s="71"/>
      <c r="N51" s="139"/>
      <c r="O51" s="140"/>
      <c r="Q51" s="130"/>
      <c r="R51" s="137"/>
      <c r="S51" s="74"/>
      <c r="T51" s="139"/>
      <c r="U51" s="139"/>
      <c r="V51" s="71"/>
      <c r="W51" s="139"/>
      <c r="X51" s="140"/>
      <c r="Z51" s="130"/>
      <c r="AA51" s="131"/>
      <c r="AB51" s="92"/>
      <c r="AC51" s="139"/>
      <c r="AD51" s="139"/>
      <c r="AE51" s="89"/>
      <c r="AF51" s="139"/>
      <c r="AG51" s="140"/>
      <c r="AI51" s="130"/>
      <c r="AJ51" s="131"/>
      <c r="AK51" s="92"/>
      <c r="AL51" s="139"/>
      <c r="AM51" s="139"/>
      <c r="AN51" s="89"/>
      <c r="AO51" s="139"/>
      <c r="AP51" s="140"/>
      <c r="AR51" s="130"/>
      <c r="AS51" s="131"/>
      <c r="AT51" s="99"/>
      <c r="AU51" s="139"/>
      <c r="AV51" s="139"/>
      <c r="AW51" s="102"/>
      <c r="AX51" s="139"/>
      <c r="AY51" s="140"/>
      <c r="BA51" s="130"/>
      <c r="BB51" s="131"/>
      <c r="BC51" s="99"/>
      <c r="BD51" s="139"/>
      <c r="BE51" s="139"/>
      <c r="BF51" s="102"/>
      <c r="BG51" s="139"/>
      <c r="BH51" s="140"/>
      <c r="BJ51" s="130"/>
      <c r="BK51" s="131"/>
      <c r="BL51" s="99"/>
      <c r="BM51" s="139"/>
      <c r="BN51" s="139"/>
      <c r="BO51" s="102"/>
      <c r="BP51" s="139"/>
      <c r="BQ51" s="140"/>
      <c r="BS51" s="130"/>
      <c r="BT51" s="131"/>
      <c r="BU51" s="99"/>
      <c r="BV51" s="139"/>
      <c r="BW51" s="139"/>
      <c r="BX51" s="102"/>
      <c r="BY51" s="139"/>
      <c r="BZ51" s="140"/>
      <c r="CB51" s="130"/>
      <c r="CC51" s="131"/>
      <c r="CD51" s="44"/>
      <c r="CE51" s="139"/>
      <c r="CF51" s="139"/>
      <c r="CG51" s="21"/>
      <c r="CH51" s="139"/>
      <c r="CI51" s="140"/>
      <c r="CK51" s="130"/>
      <c r="CL51" s="131"/>
      <c r="CM51" s="44"/>
      <c r="CN51" s="139"/>
      <c r="CO51" s="139"/>
      <c r="CP51" s="21"/>
      <c r="CQ51" s="139"/>
      <c r="CR51" s="140"/>
      <c r="CT51" s="130"/>
      <c r="CU51" s="131"/>
      <c r="CV51" s="44"/>
      <c r="CW51" s="139"/>
      <c r="CX51" s="139"/>
      <c r="CY51" s="21"/>
      <c r="CZ51" s="139"/>
      <c r="DA51" s="140"/>
      <c r="DC51" s="130"/>
      <c r="DD51" s="131"/>
      <c r="DE51" s="44"/>
      <c r="DF51" s="139"/>
      <c r="DG51" s="139"/>
      <c r="DH51" s="21"/>
      <c r="DI51" s="139"/>
      <c r="DJ51" s="140"/>
    </row>
    <row r="52" spans="8:114" ht="15" thickBot="1" x14ac:dyDescent="0.35">
      <c r="H52" s="132"/>
      <c r="I52" s="133"/>
      <c r="J52" s="75"/>
      <c r="K52" s="141"/>
      <c r="L52" s="141"/>
      <c r="M52" s="72"/>
      <c r="N52" s="141"/>
      <c r="O52" s="142"/>
      <c r="Q52" s="132"/>
      <c r="R52" s="138"/>
      <c r="S52" s="75"/>
      <c r="T52" s="141"/>
      <c r="U52" s="141"/>
      <c r="V52" s="72"/>
      <c r="W52" s="141"/>
      <c r="X52" s="142"/>
      <c r="Z52" s="132"/>
      <c r="AA52" s="133"/>
      <c r="AB52" s="93"/>
      <c r="AC52" s="141"/>
      <c r="AD52" s="141"/>
      <c r="AE52" s="90"/>
      <c r="AF52" s="141"/>
      <c r="AG52" s="142"/>
      <c r="AI52" s="132"/>
      <c r="AJ52" s="133"/>
      <c r="AK52" s="93"/>
      <c r="AL52" s="141"/>
      <c r="AM52" s="141"/>
      <c r="AN52" s="90"/>
      <c r="AO52" s="141"/>
      <c r="AP52" s="142"/>
      <c r="AR52" s="132"/>
      <c r="AS52" s="133"/>
      <c r="AT52" s="100"/>
      <c r="AU52" s="141"/>
      <c r="AV52" s="141"/>
      <c r="AW52" s="103"/>
      <c r="AX52" s="141"/>
      <c r="AY52" s="142"/>
      <c r="BA52" s="132"/>
      <c r="BB52" s="133"/>
      <c r="BC52" s="100"/>
      <c r="BD52" s="141"/>
      <c r="BE52" s="141"/>
      <c r="BF52" s="103"/>
      <c r="BG52" s="141"/>
      <c r="BH52" s="142"/>
      <c r="BJ52" s="132"/>
      <c r="BK52" s="133"/>
      <c r="BL52" s="100"/>
      <c r="BM52" s="141"/>
      <c r="BN52" s="141"/>
      <c r="BO52" s="103"/>
      <c r="BP52" s="141"/>
      <c r="BQ52" s="142"/>
      <c r="BS52" s="132"/>
      <c r="BT52" s="133"/>
      <c r="BU52" s="100"/>
      <c r="BV52" s="141"/>
      <c r="BW52" s="141"/>
      <c r="BX52" s="103"/>
      <c r="BY52" s="141"/>
      <c r="BZ52" s="142"/>
      <c r="CB52" s="132"/>
      <c r="CC52" s="133"/>
      <c r="CD52" s="45"/>
      <c r="CE52" s="141"/>
      <c r="CF52" s="141"/>
      <c r="CG52" s="24"/>
      <c r="CH52" s="141"/>
      <c r="CI52" s="142"/>
      <c r="CK52" s="132"/>
      <c r="CL52" s="133"/>
      <c r="CM52" s="45"/>
      <c r="CN52" s="141"/>
      <c r="CO52" s="141"/>
      <c r="CP52" s="24"/>
      <c r="CQ52" s="141"/>
      <c r="CR52" s="142"/>
      <c r="CT52" s="132"/>
      <c r="CU52" s="133"/>
      <c r="CV52" s="45"/>
      <c r="CW52" s="141"/>
      <c r="CX52" s="141"/>
      <c r="CY52" s="24"/>
      <c r="CZ52" s="141"/>
      <c r="DA52" s="142"/>
      <c r="DC52" s="132"/>
      <c r="DD52" s="133"/>
      <c r="DE52" s="45"/>
      <c r="DF52" s="141"/>
      <c r="DG52" s="141"/>
      <c r="DH52" s="24"/>
      <c r="DI52" s="141"/>
      <c r="DJ52" s="142"/>
    </row>
    <row r="53" spans="8:114" x14ac:dyDescent="0.3">
      <c r="H53" s="128">
        <v>44933</v>
      </c>
      <c r="I53" s="129"/>
      <c r="J53" s="73"/>
      <c r="K53" s="134"/>
      <c r="L53" s="134"/>
      <c r="M53" s="70"/>
      <c r="N53" s="134"/>
      <c r="O53" s="135"/>
      <c r="Q53" s="128">
        <v>44964</v>
      </c>
      <c r="R53" s="136"/>
      <c r="S53" s="73"/>
      <c r="T53" s="134"/>
      <c r="U53" s="134"/>
      <c r="V53" s="70"/>
      <c r="W53" s="134"/>
      <c r="X53" s="135"/>
      <c r="Z53" s="128">
        <v>44992</v>
      </c>
      <c r="AA53" s="129"/>
      <c r="AB53" s="91"/>
      <c r="AC53" s="134"/>
      <c r="AD53" s="134"/>
      <c r="AE53" s="88"/>
      <c r="AF53" s="134"/>
      <c r="AG53" s="135"/>
      <c r="AI53" s="128">
        <v>45023</v>
      </c>
      <c r="AJ53" s="129"/>
      <c r="AK53" s="91"/>
      <c r="AL53" s="134"/>
      <c r="AM53" s="134"/>
      <c r="AN53" s="88"/>
      <c r="AO53" s="134"/>
      <c r="AP53" s="135"/>
      <c r="AR53" s="128">
        <v>45053</v>
      </c>
      <c r="AS53" s="129"/>
      <c r="AT53" s="98"/>
      <c r="AU53" s="134"/>
      <c r="AV53" s="134"/>
      <c r="AW53" s="101"/>
      <c r="AX53" s="134"/>
      <c r="AY53" s="135"/>
      <c r="BA53" s="128">
        <v>45084</v>
      </c>
      <c r="BB53" s="129"/>
      <c r="BC53" s="98"/>
      <c r="BD53" s="134"/>
      <c r="BE53" s="134"/>
      <c r="BF53" s="101"/>
      <c r="BG53" s="134"/>
      <c r="BH53" s="135"/>
      <c r="BJ53" s="128">
        <v>44749</v>
      </c>
      <c r="BK53" s="129"/>
      <c r="BL53" s="98"/>
      <c r="BM53" s="134"/>
      <c r="BN53" s="134"/>
      <c r="BO53" s="101"/>
      <c r="BP53" s="134"/>
      <c r="BQ53" s="135"/>
      <c r="BS53" s="128">
        <v>44780</v>
      </c>
      <c r="BT53" s="129"/>
      <c r="BU53" s="98"/>
      <c r="BV53" s="134"/>
      <c r="BW53" s="134"/>
      <c r="BX53" s="101"/>
      <c r="BY53" s="134"/>
      <c r="BZ53" s="135"/>
      <c r="CB53" s="128">
        <v>44811</v>
      </c>
      <c r="CC53" s="129"/>
      <c r="CD53" s="43"/>
      <c r="CE53" s="134"/>
      <c r="CF53" s="134"/>
      <c r="CG53" s="41"/>
      <c r="CH53" s="134"/>
      <c r="CI53" s="135"/>
      <c r="CK53" s="128">
        <v>44841</v>
      </c>
      <c r="CL53" s="129"/>
      <c r="CM53" s="43"/>
      <c r="CN53" s="134"/>
      <c r="CO53" s="134"/>
      <c r="CP53" s="41"/>
      <c r="CQ53" s="134"/>
      <c r="CR53" s="135"/>
      <c r="CT53" s="128">
        <v>44872</v>
      </c>
      <c r="CU53" s="129"/>
      <c r="CV53" s="43"/>
      <c r="CW53" s="134"/>
      <c r="CX53" s="134"/>
      <c r="CY53" s="41"/>
      <c r="CZ53" s="134"/>
      <c r="DA53" s="135"/>
      <c r="DC53" s="128">
        <v>44902</v>
      </c>
      <c r="DD53" s="129"/>
      <c r="DE53" s="43"/>
      <c r="DF53" s="134"/>
      <c r="DG53" s="134"/>
      <c r="DH53" s="41"/>
      <c r="DI53" s="134"/>
      <c r="DJ53" s="135"/>
    </row>
    <row r="54" spans="8:114" x14ac:dyDescent="0.3">
      <c r="H54" s="130"/>
      <c r="I54" s="131"/>
      <c r="J54" s="74"/>
      <c r="K54" s="139"/>
      <c r="L54" s="139"/>
      <c r="M54" s="71"/>
      <c r="N54" s="139"/>
      <c r="O54" s="140"/>
      <c r="Q54" s="130"/>
      <c r="R54" s="137"/>
      <c r="S54" s="74"/>
      <c r="T54" s="139"/>
      <c r="U54" s="139"/>
      <c r="V54" s="71"/>
      <c r="W54" s="139"/>
      <c r="X54" s="140"/>
      <c r="Z54" s="130"/>
      <c r="AA54" s="131"/>
      <c r="AB54" s="92"/>
      <c r="AC54" s="139"/>
      <c r="AD54" s="139"/>
      <c r="AE54" s="89"/>
      <c r="AF54" s="139"/>
      <c r="AG54" s="140"/>
      <c r="AI54" s="130"/>
      <c r="AJ54" s="131"/>
      <c r="AK54" s="92"/>
      <c r="AL54" s="139"/>
      <c r="AM54" s="139"/>
      <c r="AN54" s="89"/>
      <c r="AO54" s="139"/>
      <c r="AP54" s="140"/>
      <c r="AR54" s="130"/>
      <c r="AS54" s="131"/>
      <c r="AT54" s="99"/>
      <c r="AU54" s="139"/>
      <c r="AV54" s="139"/>
      <c r="AW54" s="102"/>
      <c r="AX54" s="139"/>
      <c r="AY54" s="140"/>
      <c r="BA54" s="130"/>
      <c r="BB54" s="131"/>
      <c r="BC54" s="99"/>
      <c r="BD54" s="139"/>
      <c r="BE54" s="139"/>
      <c r="BF54" s="102"/>
      <c r="BG54" s="139"/>
      <c r="BH54" s="140"/>
      <c r="BJ54" s="130"/>
      <c r="BK54" s="131"/>
      <c r="BL54" s="99"/>
      <c r="BM54" s="139"/>
      <c r="BN54" s="139"/>
      <c r="BO54" s="102"/>
      <c r="BP54" s="139"/>
      <c r="BQ54" s="140"/>
      <c r="BS54" s="130"/>
      <c r="BT54" s="131"/>
      <c r="BU54" s="99"/>
      <c r="BV54" s="139"/>
      <c r="BW54" s="139"/>
      <c r="BX54" s="102"/>
      <c r="BY54" s="139"/>
      <c r="BZ54" s="140"/>
      <c r="CB54" s="130"/>
      <c r="CC54" s="131"/>
      <c r="CD54" s="44"/>
      <c r="CE54" s="139"/>
      <c r="CF54" s="139"/>
      <c r="CG54" s="21"/>
      <c r="CH54" s="139"/>
      <c r="CI54" s="140"/>
      <c r="CK54" s="130"/>
      <c r="CL54" s="131"/>
      <c r="CM54" s="44"/>
      <c r="CN54" s="139"/>
      <c r="CO54" s="139"/>
      <c r="CP54" s="21"/>
      <c r="CQ54" s="139"/>
      <c r="CR54" s="140"/>
      <c r="CT54" s="130"/>
      <c r="CU54" s="131"/>
      <c r="CV54" s="44"/>
      <c r="CW54" s="139"/>
      <c r="CX54" s="139"/>
      <c r="CY54" s="21"/>
      <c r="CZ54" s="139"/>
      <c r="DA54" s="140"/>
      <c r="DC54" s="130"/>
      <c r="DD54" s="131"/>
      <c r="DE54" s="44"/>
      <c r="DF54" s="139"/>
      <c r="DG54" s="139"/>
      <c r="DH54" s="21"/>
      <c r="DI54" s="139"/>
      <c r="DJ54" s="140"/>
    </row>
    <row r="55" spans="8:114" x14ac:dyDescent="0.3">
      <c r="H55" s="130"/>
      <c r="I55" s="131"/>
      <c r="J55" s="74"/>
      <c r="K55" s="139"/>
      <c r="L55" s="139"/>
      <c r="M55" s="71"/>
      <c r="N55" s="139"/>
      <c r="O55" s="140"/>
      <c r="Q55" s="130"/>
      <c r="R55" s="137"/>
      <c r="S55" s="74"/>
      <c r="T55" s="139"/>
      <c r="U55" s="139"/>
      <c r="V55" s="71"/>
      <c r="W55" s="139"/>
      <c r="X55" s="140"/>
      <c r="Z55" s="130"/>
      <c r="AA55" s="131"/>
      <c r="AB55" s="92"/>
      <c r="AC55" s="139"/>
      <c r="AD55" s="139"/>
      <c r="AE55" s="89"/>
      <c r="AF55" s="139"/>
      <c r="AG55" s="140"/>
      <c r="AI55" s="130"/>
      <c r="AJ55" s="131"/>
      <c r="AK55" s="92"/>
      <c r="AL55" s="139"/>
      <c r="AM55" s="139"/>
      <c r="AN55" s="89"/>
      <c r="AO55" s="139"/>
      <c r="AP55" s="140"/>
      <c r="AR55" s="130"/>
      <c r="AS55" s="131"/>
      <c r="AT55" s="99"/>
      <c r="AU55" s="139"/>
      <c r="AV55" s="139"/>
      <c r="AW55" s="102"/>
      <c r="AX55" s="139"/>
      <c r="AY55" s="140"/>
      <c r="BA55" s="130"/>
      <c r="BB55" s="131"/>
      <c r="BC55" s="99"/>
      <c r="BD55" s="139"/>
      <c r="BE55" s="139"/>
      <c r="BF55" s="102"/>
      <c r="BG55" s="139"/>
      <c r="BH55" s="140"/>
      <c r="BJ55" s="130"/>
      <c r="BK55" s="131"/>
      <c r="BL55" s="99"/>
      <c r="BM55" s="139"/>
      <c r="BN55" s="139"/>
      <c r="BO55" s="102"/>
      <c r="BP55" s="139"/>
      <c r="BQ55" s="140"/>
      <c r="BS55" s="130"/>
      <c r="BT55" s="131"/>
      <c r="BU55" s="99"/>
      <c r="BV55" s="139"/>
      <c r="BW55" s="139"/>
      <c r="BX55" s="102"/>
      <c r="BY55" s="139"/>
      <c r="BZ55" s="140"/>
      <c r="CB55" s="130"/>
      <c r="CC55" s="131"/>
      <c r="CD55" s="44"/>
      <c r="CE55" s="139"/>
      <c r="CF55" s="139"/>
      <c r="CG55" s="21"/>
      <c r="CH55" s="139"/>
      <c r="CI55" s="140"/>
      <c r="CK55" s="130"/>
      <c r="CL55" s="131"/>
      <c r="CM55" s="44"/>
      <c r="CN55" s="139"/>
      <c r="CO55" s="139"/>
      <c r="CP55" s="21"/>
      <c r="CQ55" s="139"/>
      <c r="CR55" s="140"/>
      <c r="CT55" s="130"/>
      <c r="CU55" s="131"/>
      <c r="CV55" s="44"/>
      <c r="CW55" s="139"/>
      <c r="CX55" s="139"/>
      <c r="CY55" s="21"/>
      <c r="CZ55" s="139"/>
      <c r="DA55" s="140"/>
      <c r="DC55" s="130"/>
      <c r="DD55" s="131"/>
      <c r="DE55" s="44"/>
      <c r="DF55" s="139"/>
      <c r="DG55" s="139"/>
      <c r="DH55" s="21"/>
      <c r="DI55" s="139"/>
      <c r="DJ55" s="140"/>
    </row>
    <row r="56" spans="8:114" x14ac:dyDescent="0.3">
      <c r="H56" s="130"/>
      <c r="I56" s="131"/>
      <c r="J56" s="74"/>
      <c r="K56" s="139"/>
      <c r="L56" s="139"/>
      <c r="M56" s="71"/>
      <c r="N56" s="139"/>
      <c r="O56" s="140"/>
      <c r="Q56" s="130"/>
      <c r="R56" s="137"/>
      <c r="S56" s="74"/>
      <c r="T56" s="139"/>
      <c r="U56" s="139"/>
      <c r="V56" s="71"/>
      <c r="W56" s="139"/>
      <c r="X56" s="140"/>
      <c r="Z56" s="130"/>
      <c r="AA56" s="131"/>
      <c r="AB56" s="92"/>
      <c r="AC56" s="139"/>
      <c r="AD56" s="139"/>
      <c r="AE56" s="89"/>
      <c r="AF56" s="139"/>
      <c r="AG56" s="140"/>
      <c r="AI56" s="130"/>
      <c r="AJ56" s="131"/>
      <c r="AK56" s="92"/>
      <c r="AL56" s="139"/>
      <c r="AM56" s="139"/>
      <c r="AN56" s="89"/>
      <c r="AO56" s="139"/>
      <c r="AP56" s="140"/>
      <c r="AR56" s="130"/>
      <c r="AS56" s="131"/>
      <c r="AT56" s="99"/>
      <c r="AU56" s="139"/>
      <c r="AV56" s="139"/>
      <c r="AW56" s="102"/>
      <c r="AX56" s="139"/>
      <c r="AY56" s="140"/>
      <c r="BA56" s="130"/>
      <c r="BB56" s="131"/>
      <c r="BC56" s="99"/>
      <c r="BD56" s="139"/>
      <c r="BE56" s="139"/>
      <c r="BF56" s="102"/>
      <c r="BG56" s="139"/>
      <c r="BH56" s="140"/>
      <c r="BJ56" s="130"/>
      <c r="BK56" s="131"/>
      <c r="BL56" s="99"/>
      <c r="BM56" s="139"/>
      <c r="BN56" s="139"/>
      <c r="BO56" s="102"/>
      <c r="BP56" s="139"/>
      <c r="BQ56" s="140"/>
      <c r="BS56" s="130"/>
      <c r="BT56" s="131"/>
      <c r="BU56" s="99"/>
      <c r="BV56" s="139"/>
      <c r="BW56" s="139"/>
      <c r="BX56" s="102"/>
      <c r="BY56" s="139"/>
      <c r="BZ56" s="140"/>
      <c r="CB56" s="130"/>
      <c r="CC56" s="131"/>
      <c r="CD56" s="44"/>
      <c r="CE56" s="139"/>
      <c r="CF56" s="139"/>
      <c r="CG56" s="21"/>
      <c r="CH56" s="139"/>
      <c r="CI56" s="140"/>
      <c r="CK56" s="130"/>
      <c r="CL56" s="131"/>
      <c r="CM56" s="44"/>
      <c r="CN56" s="139"/>
      <c r="CO56" s="139"/>
      <c r="CP56" s="21"/>
      <c r="CQ56" s="139"/>
      <c r="CR56" s="140"/>
      <c r="CT56" s="130"/>
      <c r="CU56" s="131"/>
      <c r="CV56" s="44"/>
      <c r="CW56" s="139"/>
      <c r="CX56" s="139"/>
      <c r="CY56" s="21"/>
      <c r="CZ56" s="139"/>
      <c r="DA56" s="140"/>
      <c r="DC56" s="130"/>
      <c r="DD56" s="131"/>
      <c r="DE56" s="44"/>
      <c r="DF56" s="139"/>
      <c r="DG56" s="139"/>
      <c r="DH56" s="21"/>
      <c r="DI56" s="139"/>
      <c r="DJ56" s="140"/>
    </row>
    <row r="57" spans="8:114" x14ac:dyDescent="0.3">
      <c r="H57" s="130"/>
      <c r="I57" s="131"/>
      <c r="J57" s="74"/>
      <c r="K57" s="139"/>
      <c r="L57" s="139"/>
      <c r="M57" s="71"/>
      <c r="N57" s="139"/>
      <c r="O57" s="140"/>
      <c r="Q57" s="130"/>
      <c r="R57" s="137"/>
      <c r="S57" s="74"/>
      <c r="T57" s="139"/>
      <c r="U57" s="139"/>
      <c r="V57" s="71"/>
      <c r="W57" s="139"/>
      <c r="X57" s="140"/>
      <c r="Z57" s="130"/>
      <c r="AA57" s="131"/>
      <c r="AB57" s="92"/>
      <c r="AC57" s="139"/>
      <c r="AD57" s="139"/>
      <c r="AE57" s="89"/>
      <c r="AF57" s="139"/>
      <c r="AG57" s="140"/>
      <c r="AI57" s="130"/>
      <c r="AJ57" s="131"/>
      <c r="AK57" s="92"/>
      <c r="AL57" s="139"/>
      <c r="AM57" s="139"/>
      <c r="AN57" s="89"/>
      <c r="AO57" s="139"/>
      <c r="AP57" s="140"/>
      <c r="AR57" s="130"/>
      <c r="AS57" s="131"/>
      <c r="AT57" s="99"/>
      <c r="AU57" s="139"/>
      <c r="AV57" s="139"/>
      <c r="AW57" s="102"/>
      <c r="AX57" s="139"/>
      <c r="AY57" s="140"/>
      <c r="BA57" s="130"/>
      <c r="BB57" s="131"/>
      <c r="BC57" s="99"/>
      <c r="BD57" s="139"/>
      <c r="BE57" s="139"/>
      <c r="BF57" s="102"/>
      <c r="BG57" s="139"/>
      <c r="BH57" s="140"/>
      <c r="BJ57" s="130"/>
      <c r="BK57" s="131"/>
      <c r="BL57" s="99"/>
      <c r="BM57" s="139"/>
      <c r="BN57" s="139"/>
      <c r="BO57" s="102"/>
      <c r="BP57" s="139"/>
      <c r="BQ57" s="140"/>
      <c r="BS57" s="130"/>
      <c r="BT57" s="131"/>
      <c r="BU57" s="99"/>
      <c r="BV57" s="139"/>
      <c r="BW57" s="139"/>
      <c r="BX57" s="102"/>
      <c r="BY57" s="139"/>
      <c r="BZ57" s="140"/>
      <c r="CB57" s="130"/>
      <c r="CC57" s="131"/>
      <c r="CD57" s="44"/>
      <c r="CE57" s="139"/>
      <c r="CF57" s="139"/>
      <c r="CG57" s="21"/>
      <c r="CH57" s="139"/>
      <c r="CI57" s="140"/>
      <c r="CK57" s="130"/>
      <c r="CL57" s="131"/>
      <c r="CM57" s="44"/>
      <c r="CN57" s="139"/>
      <c r="CO57" s="139"/>
      <c r="CP57" s="21"/>
      <c r="CQ57" s="139"/>
      <c r="CR57" s="140"/>
      <c r="CT57" s="130"/>
      <c r="CU57" s="131"/>
      <c r="CV57" s="44"/>
      <c r="CW57" s="139"/>
      <c r="CX57" s="139"/>
      <c r="CY57" s="21"/>
      <c r="CZ57" s="139"/>
      <c r="DA57" s="140"/>
      <c r="DC57" s="130"/>
      <c r="DD57" s="131"/>
      <c r="DE57" s="44"/>
      <c r="DF57" s="139"/>
      <c r="DG57" s="139"/>
      <c r="DH57" s="21"/>
      <c r="DI57" s="139"/>
      <c r="DJ57" s="140"/>
    </row>
    <row r="58" spans="8:114" x14ac:dyDescent="0.3">
      <c r="H58" s="130"/>
      <c r="I58" s="131"/>
      <c r="J58" s="74"/>
      <c r="K58" s="139"/>
      <c r="L58" s="139"/>
      <c r="M58" s="71"/>
      <c r="N58" s="139"/>
      <c r="O58" s="140"/>
      <c r="Q58" s="130"/>
      <c r="R58" s="137"/>
      <c r="S58" s="74"/>
      <c r="T58" s="139"/>
      <c r="U58" s="139"/>
      <c r="V58" s="71"/>
      <c r="W58" s="139"/>
      <c r="X58" s="140"/>
      <c r="Z58" s="130"/>
      <c r="AA58" s="131"/>
      <c r="AB58" s="92"/>
      <c r="AC58" s="139"/>
      <c r="AD58" s="139"/>
      <c r="AE58" s="89"/>
      <c r="AF58" s="139"/>
      <c r="AG58" s="140"/>
      <c r="AI58" s="130"/>
      <c r="AJ58" s="131"/>
      <c r="AK58" s="92"/>
      <c r="AL58" s="139"/>
      <c r="AM58" s="139"/>
      <c r="AN58" s="89"/>
      <c r="AO58" s="139"/>
      <c r="AP58" s="140"/>
      <c r="AR58" s="130"/>
      <c r="AS58" s="131"/>
      <c r="AT58" s="99"/>
      <c r="AU58" s="139"/>
      <c r="AV58" s="139"/>
      <c r="AW58" s="102"/>
      <c r="AX58" s="139"/>
      <c r="AY58" s="140"/>
      <c r="BA58" s="130"/>
      <c r="BB58" s="131"/>
      <c r="BC58" s="99"/>
      <c r="BD58" s="139"/>
      <c r="BE58" s="139"/>
      <c r="BF58" s="102"/>
      <c r="BG58" s="139"/>
      <c r="BH58" s="140"/>
      <c r="BJ58" s="130"/>
      <c r="BK58" s="131"/>
      <c r="BL58" s="99"/>
      <c r="BM58" s="139"/>
      <c r="BN58" s="139"/>
      <c r="BO58" s="102"/>
      <c r="BP58" s="139"/>
      <c r="BQ58" s="140"/>
      <c r="BS58" s="130"/>
      <c r="BT58" s="131"/>
      <c r="BU58" s="99"/>
      <c r="BV58" s="139"/>
      <c r="BW58" s="139"/>
      <c r="BX58" s="102"/>
      <c r="BY58" s="139"/>
      <c r="BZ58" s="140"/>
      <c r="CB58" s="130"/>
      <c r="CC58" s="131"/>
      <c r="CD58" s="44"/>
      <c r="CE58" s="139"/>
      <c r="CF58" s="139"/>
      <c r="CG58" s="21"/>
      <c r="CH58" s="139"/>
      <c r="CI58" s="140"/>
      <c r="CK58" s="130"/>
      <c r="CL58" s="131"/>
      <c r="CM58" s="44"/>
      <c r="CN58" s="139"/>
      <c r="CO58" s="139"/>
      <c r="CP58" s="21"/>
      <c r="CQ58" s="139"/>
      <c r="CR58" s="140"/>
      <c r="CT58" s="130"/>
      <c r="CU58" s="131"/>
      <c r="CV58" s="44"/>
      <c r="CW58" s="139"/>
      <c r="CX58" s="139"/>
      <c r="CY58" s="21"/>
      <c r="CZ58" s="139"/>
      <c r="DA58" s="140"/>
      <c r="DC58" s="130"/>
      <c r="DD58" s="131"/>
      <c r="DE58" s="44"/>
      <c r="DF58" s="139"/>
      <c r="DG58" s="139"/>
      <c r="DH58" s="21"/>
      <c r="DI58" s="139"/>
      <c r="DJ58" s="140"/>
    </row>
    <row r="59" spans="8:114" x14ac:dyDescent="0.3">
      <c r="H59" s="130"/>
      <c r="I59" s="131"/>
      <c r="J59" s="74"/>
      <c r="K59" s="139"/>
      <c r="L59" s="139"/>
      <c r="M59" s="71"/>
      <c r="N59" s="139"/>
      <c r="O59" s="140"/>
      <c r="Q59" s="130"/>
      <c r="R59" s="137"/>
      <c r="S59" s="74"/>
      <c r="T59" s="139"/>
      <c r="U59" s="139"/>
      <c r="V59" s="71"/>
      <c r="W59" s="139"/>
      <c r="X59" s="140"/>
      <c r="Z59" s="130"/>
      <c r="AA59" s="131"/>
      <c r="AB59" s="92"/>
      <c r="AC59" s="139"/>
      <c r="AD59" s="139"/>
      <c r="AE59" s="89"/>
      <c r="AF59" s="139"/>
      <c r="AG59" s="140"/>
      <c r="AI59" s="130"/>
      <c r="AJ59" s="131"/>
      <c r="AK59" s="92"/>
      <c r="AL59" s="139"/>
      <c r="AM59" s="139"/>
      <c r="AN59" s="89"/>
      <c r="AO59" s="139"/>
      <c r="AP59" s="140"/>
      <c r="AR59" s="130"/>
      <c r="AS59" s="131"/>
      <c r="AT59" s="99"/>
      <c r="AU59" s="139"/>
      <c r="AV59" s="139"/>
      <c r="AW59" s="102"/>
      <c r="AX59" s="139"/>
      <c r="AY59" s="140"/>
      <c r="BA59" s="130"/>
      <c r="BB59" s="131"/>
      <c r="BC59" s="99"/>
      <c r="BD59" s="139"/>
      <c r="BE59" s="139"/>
      <c r="BF59" s="102"/>
      <c r="BG59" s="139"/>
      <c r="BH59" s="140"/>
      <c r="BJ59" s="130"/>
      <c r="BK59" s="131"/>
      <c r="BL59" s="99"/>
      <c r="BM59" s="139"/>
      <c r="BN59" s="139"/>
      <c r="BO59" s="102"/>
      <c r="BP59" s="139"/>
      <c r="BQ59" s="140"/>
      <c r="BS59" s="130"/>
      <c r="BT59" s="131"/>
      <c r="BU59" s="99"/>
      <c r="BV59" s="139"/>
      <c r="BW59" s="139"/>
      <c r="BX59" s="102"/>
      <c r="BY59" s="139"/>
      <c r="BZ59" s="140"/>
      <c r="CB59" s="130"/>
      <c r="CC59" s="131"/>
      <c r="CD59" s="44"/>
      <c r="CE59" s="139"/>
      <c r="CF59" s="139"/>
      <c r="CG59" s="21"/>
      <c r="CH59" s="139"/>
      <c r="CI59" s="140"/>
      <c r="CK59" s="130"/>
      <c r="CL59" s="131"/>
      <c r="CM59" s="44"/>
      <c r="CN59" s="139"/>
      <c r="CO59" s="139"/>
      <c r="CP59" s="21"/>
      <c r="CQ59" s="139"/>
      <c r="CR59" s="140"/>
      <c r="CT59" s="130"/>
      <c r="CU59" s="131"/>
      <c r="CV59" s="44"/>
      <c r="CW59" s="139"/>
      <c r="CX59" s="139"/>
      <c r="CY59" s="21"/>
      <c r="CZ59" s="139"/>
      <c r="DA59" s="140"/>
      <c r="DC59" s="130"/>
      <c r="DD59" s="131"/>
      <c r="DE59" s="44"/>
      <c r="DF59" s="139"/>
      <c r="DG59" s="139"/>
      <c r="DH59" s="21"/>
      <c r="DI59" s="139"/>
      <c r="DJ59" s="140"/>
    </row>
    <row r="60" spans="8:114" ht="15" thickBot="1" x14ac:dyDescent="0.35">
      <c r="H60" s="132"/>
      <c r="I60" s="133"/>
      <c r="J60" s="75"/>
      <c r="K60" s="141"/>
      <c r="L60" s="141"/>
      <c r="M60" s="72"/>
      <c r="N60" s="141"/>
      <c r="O60" s="142"/>
      <c r="Q60" s="132"/>
      <c r="R60" s="138"/>
      <c r="S60" s="75"/>
      <c r="T60" s="141"/>
      <c r="U60" s="141"/>
      <c r="V60" s="72"/>
      <c r="W60" s="141"/>
      <c r="X60" s="142"/>
      <c r="Z60" s="132"/>
      <c r="AA60" s="133"/>
      <c r="AB60" s="93"/>
      <c r="AC60" s="141"/>
      <c r="AD60" s="141"/>
      <c r="AE60" s="90"/>
      <c r="AF60" s="141"/>
      <c r="AG60" s="142"/>
      <c r="AI60" s="132"/>
      <c r="AJ60" s="133"/>
      <c r="AK60" s="93"/>
      <c r="AL60" s="141"/>
      <c r="AM60" s="141"/>
      <c r="AN60" s="90"/>
      <c r="AO60" s="141"/>
      <c r="AP60" s="142"/>
      <c r="AR60" s="132"/>
      <c r="AS60" s="133"/>
      <c r="AT60" s="100"/>
      <c r="AU60" s="141"/>
      <c r="AV60" s="141"/>
      <c r="AW60" s="103"/>
      <c r="AX60" s="141"/>
      <c r="AY60" s="142"/>
      <c r="BA60" s="132"/>
      <c r="BB60" s="133"/>
      <c r="BC60" s="100"/>
      <c r="BD60" s="141"/>
      <c r="BE60" s="141"/>
      <c r="BF60" s="103"/>
      <c r="BG60" s="141"/>
      <c r="BH60" s="142"/>
      <c r="BJ60" s="132"/>
      <c r="BK60" s="133"/>
      <c r="BL60" s="100"/>
      <c r="BM60" s="141"/>
      <c r="BN60" s="141"/>
      <c r="BO60" s="103"/>
      <c r="BP60" s="141"/>
      <c r="BQ60" s="142"/>
      <c r="BS60" s="132"/>
      <c r="BT60" s="133"/>
      <c r="BU60" s="100"/>
      <c r="BV60" s="141"/>
      <c r="BW60" s="141"/>
      <c r="BX60" s="103"/>
      <c r="BY60" s="141"/>
      <c r="BZ60" s="142"/>
      <c r="CB60" s="132"/>
      <c r="CC60" s="133"/>
      <c r="CD60" s="45"/>
      <c r="CE60" s="141"/>
      <c r="CF60" s="141"/>
      <c r="CG60" s="24"/>
      <c r="CH60" s="141"/>
      <c r="CI60" s="142"/>
      <c r="CK60" s="132"/>
      <c r="CL60" s="133"/>
      <c r="CM60" s="45"/>
      <c r="CN60" s="141"/>
      <c r="CO60" s="141"/>
      <c r="CP60" s="24"/>
      <c r="CQ60" s="141"/>
      <c r="CR60" s="142"/>
      <c r="CT60" s="132"/>
      <c r="CU60" s="133"/>
      <c r="CV60" s="45"/>
      <c r="CW60" s="141"/>
      <c r="CX60" s="141"/>
      <c r="CY60" s="24"/>
      <c r="CZ60" s="141"/>
      <c r="DA60" s="142"/>
      <c r="DC60" s="132"/>
      <c r="DD60" s="133"/>
      <c r="DE60" s="45"/>
      <c r="DF60" s="141"/>
      <c r="DG60" s="141"/>
      <c r="DH60" s="24"/>
      <c r="DI60" s="141"/>
      <c r="DJ60" s="142"/>
    </row>
    <row r="61" spans="8:114" x14ac:dyDescent="0.3">
      <c r="H61" s="128">
        <v>44934</v>
      </c>
      <c r="I61" s="129"/>
      <c r="J61" s="73"/>
      <c r="K61" s="134"/>
      <c r="L61" s="134"/>
      <c r="M61" s="70"/>
      <c r="N61" s="134"/>
      <c r="O61" s="135"/>
      <c r="Q61" s="128">
        <v>44965</v>
      </c>
      <c r="R61" s="136"/>
      <c r="S61" s="73"/>
      <c r="T61" s="134"/>
      <c r="U61" s="134"/>
      <c r="V61" s="70"/>
      <c r="W61" s="134"/>
      <c r="X61" s="135"/>
      <c r="Z61" s="128">
        <v>44993</v>
      </c>
      <c r="AA61" s="129"/>
      <c r="AB61" s="91"/>
      <c r="AC61" s="134"/>
      <c r="AD61" s="134"/>
      <c r="AE61" s="88"/>
      <c r="AF61" s="134"/>
      <c r="AG61" s="135"/>
      <c r="AI61" s="128">
        <v>45024</v>
      </c>
      <c r="AJ61" s="129"/>
      <c r="AK61" s="91"/>
      <c r="AL61" s="134"/>
      <c r="AM61" s="134"/>
      <c r="AN61" s="88"/>
      <c r="AO61" s="134"/>
      <c r="AP61" s="135"/>
      <c r="AR61" s="128">
        <v>45054</v>
      </c>
      <c r="AS61" s="129"/>
      <c r="AT61" s="98"/>
      <c r="AU61" s="134"/>
      <c r="AV61" s="134"/>
      <c r="AW61" s="101"/>
      <c r="AX61" s="134"/>
      <c r="AY61" s="135"/>
      <c r="BA61" s="128">
        <v>45085</v>
      </c>
      <c r="BB61" s="129"/>
      <c r="BC61" s="98"/>
      <c r="BD61" s="134"/>
      <c r="BE61" s="134"/>
      <c r="BF61" s="101"/>
      <c r="BG61" s="134"/>
      <c r="BH61" s="135"/>
      <c r="BJ61" s="128">
        <v>44750</v>
      </c>
      <c r="BK61" s="129"/>
      <c r="BL61" s="98"/>
      <c r="BM61" s="134"/>
      <c r="BN61" s="134"/>
      <c r="BO61" s="101"/>
      <c r="BP61" s="134"/>
      <c r="BQ61" s="135"/>
      <c r="BS61" s="128">
        <v>44781</v>
      </c>
      <c r="BT61" s="129"/>
      <c r="BU61" s="98"/>
      <c r="BV61" s="134"/>
      <c r="BW61" s="134"/>
      <c r="BX61" s="101"/>
      <c r="BY61" s="134"/>
      <c r="BZ61" s="135"/>
      <c r="CB61" s="128">
        <v>44812</v>
      </c>
      <c r="CC61" s="129"/>
      <c r="CD61" s="43"/>
      <c r="CE61" s="134"/>
      <c r="CF61" s="134"/>
      <c r="CG61" s="41"/>
      <c r="CH61" s="134"/>
      <c r="CI61" s="135"/>
      <c r="CK61" s="128">
        <v>44842</v>
      </c>
      <c r="CL61" s="129"/>
      <c r="CM61" s="43"/>
      <c r="CN61" s="134"/>
      <c r="CO61" s="134"/>
      <c r="CP61" s="41"/>
      <c r="CQ61" s="134"/>
      <c r="CR61" s="135"/>
      <c r="CT61" s="128">
        <v>44873</v>
      </c>
      <c r="CU61" s="129"/>
      <c r="CV61" s="43"/>
      <c r="CW61" s="134"/>
      <c r="CX61" s="134"/>
      <c r="CY61" s="41"/>
      <c r="CZ61" s="134"/>
      <c r="DA61" s="135"/>
      <c r="DC61" s="128">
        <v>44903</v>
      </c>
      <c r="DD61" s="129"/>
      <c r="DE61" s="43"/>
      <c r="DF61" s="134"/>
      <c r="DG61" s="134"/>
      <c r="DH61" s="41"/>
      <c r="DI61" s="134"/>
      <c r="DJ61" s="135"/>
    </row>
    <row r="62" spans="8:114" x14ac:dyDescent="0.3">
      <c r="H62" s="130"/>
      <c r="I62" s="131"/>
      <c r="J62" s="74"/>
      <c r="K62" s="139"/>
      <c r="L62" s="139"/>
      <c r="M62" s="71"/>
      <c r="N62" s="139"/>
      <c r="O62" s="140"/>
      <c r="Q62" s="130"/>
      <c r="R62" s="137"/>
      <c r="S62" s="74"/>
      <c r="T62" s="139"/>
      <c r="U62" s="139"/>
      <c r="V62" s="71"/>
      <c r="W62" s="139"/>
      <c r="X62" s="140"/>
      <c r="Z62" s="130"/>
      <c r="AA62" s="131"/>
      <c r="AB62" s="92"/>
      <c r="AC62" s="139"/>
      <c r="AD62" s="139"/>
      <c r="AE62" s="89"/>
      <c r="AF62" s="139"/>
      <c r="AG62" s="140"/>
      <c r="AI62" s="130"/>
      <c r="AJ62" s="131"/>
      <c r="AK62" s="92"/>
      <c r="AL62" s="139"/>
      <c r="AM62" s="139"/>
      <c r="AN62" s="89"/>
      <c r="AO62" s="139"/>
      <c r="AP62" s="140"/>
      <c r="AR62" s="130"/>
      <c r="AS62" s="131"/>
      <c r="AT62" s="99"/>
      <c r="AU62" s="139"/>
      <c r="AV62" s="139"/>
      <c r="AW62" s="102"/>
      <c r="AX62" s="139"/>
      <c r="AY62" s="140"/>
      <c r="BA62" s="130"/>
      <c r="BB62" s="131"/>
      <c r="BC62" s="99"/>
      <c r="BD62" s="139"/>
      <c r="BE62" s="139"/>
      <c r="BF62" s="102"/>
      <c r="BG62" s="139"/>
      <c r="BH62" s="140"/>
      <c r="BJ62" s="130"/>
      <c r="BK62" s="131"/>
      <c r="BL62" s="99"/>
      <c r="BM62" s="139"/>
      <c r="BN62" s="139"/>
      <c r="BO62" s="102"/>
      <c r="BP62" s="139"/>
      <c r="BQ62" s="140"/>
      <c r="BS62" s="130"/>
      <c r="BT62" s="131"/>
      <c r="BU62" s="99"/>
      <c r="BV62" s="139"/>
      <c r="BW62" s="139"/>
      <c r="BX62" s="102"/>
      <c r="BY62" s="139"/>
      <c r="BZ62" s="140"/>
      <c r="CB62" s="130"/>
      <c r="CC62" s="131"/>
      <c r="CD62" s="44"/>
      <c r="CE62" s="139"/>
      <c r="CF62" s="139"/>
      <c r="CG62" s="21"/>
      <c r="CH62" s="139"/>
      <c r="CI62" s="140"/>
      <c r="CK62" s="130"/>
      <c r="CL62" s="131"/>
      <c r="CM62" s="44"/>
      <c r="CN62" s="139"/>
      <c r="CO62" s="139"/>
      <c r="CP62" s="21"/>
      <c r="CQ62" s="139"/>
      <c r="CR62" s="140"/>
      <c r="CT62" s="130"/>
      <c r="CU62" s="131"/>
      <c r="CV62" s="44"/>
      <c r="CW62" s="139"/>
      <c r="CX62" s="139"/>
      <c r="CY62" s="21"/>
      <c r="CZ62" s="139"/>
      <c r="DA62" s="140"/>
      <c r="DC62" s="130"/>
      <c r="DD62" s="131"/>
      <c r="DE62" s="44"/>
      <c r="DF62" s="139"/>
      <c r="DG62" s="139"/>
      <c r="DH62" s="21"/>
      <c r="DI62" s="139"/>
      <c r="DJ62" s="140"/>
    </row>
    <row r="63" spans="8:114" x14ac:dyDescent="0.3">
      <c r="H63" s="130"/>
      <c r="I63" s="131"/>
      <c r="J63" s="74"/>
      <c r="K63" s="139"/>
      <c r="L63" s="139"/>
      <c r="M63" s="71"/>
      <c r="N63" s="139"/>
      <c r="O63" s="140"/>
      <c r="Q63" s="130"/>
      <c r="R63" s="137"/>
      <c r="S63" s="74"/>
      <c r="T63" s="139"/>
      <c r="U63" s="139"/>
      <c r="V63" s="71"/>
      <c r="W63" s="139"/>
      <c r="X63" s="140"/>
      <c r="Z63" s="130"/>
      <c r="AA63" s="131"/>
      <c r="AB63" s="92"/>
      <c r="AC63" s="139"/>
      <c r="AD63" s="139"/>
      <c r="AE63" s="89"/>
      <c r="AF63" s="139"/>
      <c r="AG63" s="140"/>
      <c r="AI63" s="130"/>
      <c r="AJ63" s="131"/>
      <c r="AK63" s="92"/>
      <c r="AL63" s="139"/>
      <c r="AM63" s="139"/>
      <c r="AN63" s="89"/>
      <c r="AO63" s="139"/>
      <c r="AP63" s="140"/>
      <c r="AR63" s="130"/>
      <c r="AS63" s="131"/>
      <c r="AT63" s="99"/>
      <c r="AU63" s="139"/>
      <c r="AV63" s="139"/>
      <c r="AW63" s="102"/>
      <c r="AX63" s="139"/>
      <c r="AY63" s="140"/>
      <c r="BA63" s="130"/>
      <c r="BB63" s="131"/>
      <c r="BC63" s="99"/>
      <c r="BD63" s="139"/>
      <c r="BE63" s="139"/>
      <c r="BF63" s="102"/>
      <c r="BG63" s="139"/>
      <c r="BH63" s="140"/>
      <c r="BJ63" s="130"/>
      <c r="BK63" s="131"/>
      <c r="BL63" s="99"/>
      <c r="BM63" s="139"/>
      <c r="BN63" s="139"/>
      <c r="BO63" s="102"/>
      <c r="BP63" s="139"/>
      <c r="BQ63" s="140"/>
      <c r="BS63" s="130"/>
      <c r="BT63" s="131"/>
      <c r="BU63" s="99"/>
      <c r="BV63" s="139"/>
      <c r="BW63" s="139"/>
      <c r="BX63" s="102"/>
      <c r="BY63" s="139"/>
      <c r="BZ63" s="140"/>
      <c r="CB63" s="130"/>
      <c r="CC63" s="131"/>
      <c r="CD63" s="44"/>
      <c r="CE63" s="139"/>
      <c r="CF63" s="139"/>
      <c r="CG63" s="21"/>
      <c r="CH63" s="139"/>
      <c r="CI63" s="140"/>
      <c r="CK63" s="130"/>
      <c r="CL63" s="131"/>
      <c r="CM63" s="44"/>
      <c r="CN63" s="139"/>
      <c r="CO63" s="139"/>
      <c r="CP63" s="21"/>
      <c r="CQ63" s="139"/>
      <c r="CR63" s="140"/>
      <c r="CT63" s="130"/>
      <c r="CU63" s="131"/>
      <c r="CV63" s="44"/>
      <c r="CW63" s="139"/>
      <c r="CX63" s="139"/>
      <c r="CY63" s="21"/>
      <c r="CZ63" s="139"/>
      <c r="DA63" s="140"/>
      <c r="DC63" s="130"/>
      <c r="DD63" s="131"/>
      <c r="DE63" s="44"/>
      <c r="DF63" s="139"/>
      <c r="DG63" s="139"/>
      <c r="DH63" s="21"/>
      <c r="DI63" s="139"/>
      <c r="DJ63" s="140"/>
    </row>
    <row r="64" spans="8:114" x14ac:dyDescent="0.3">
      <c r="H64" s="130"/>
      <c r="I64" s="131"/>
      <c r="J64" s="74"/>
      <c r="K64" s="139"/>
      <c r="L64" s="139"/>
      <c r="M64" s="71"/>
      <c r="N64" s="139"/>
      <c r="O64" s="140"/>
      <c r="Q64" s="130"/>
      <c r="R64" s="137"/>
      <c r="S64" s="74"/>
      <c r="T64" s="139"/>
      <c r="U64" s="139"/>
      <c r="V64" s="71"/>
      <c r="W64" s="139"/>
      <c r="X64" s="140"/>
      <c r="Z64" s="130"/>
      <c r="AA64" s="131"/>
      <c r="AB64" s="92"/>
      <c r="AC64" s="139"/>
      <c r="AD64" s="139"/>
      <c r="AE64" s="89"/>
      <c r="AF64" s="139"/>
      <c r="AG64" s="140"/>
      <c r="AI64" s="130"/>
      <c r="AJ64" s="131"/>
      <c r="AK64" s="92"/>
      <c r="AL64" s="139"/>
      <c r="AM64" s="139"/>
      <c r="AN64" s="89"/>
      <c r="AO64" s="139"/>
      <c r="AP64" s="140"/>
      <c r="AR64" s="130"/>
      <c r="AS64" s="131"/>
      <c r="AT64" s="99"/>
      <c r="AU64" s="139"/>
      <c r="AV64" s="139"/>
      <c r="AW64" s="102"/>
      <c r="AX64" s="139"/>
      <c r="AY64" s="140"/>
      <c r="BA64" s="130"/>
      <c r="BB64" s="131"/>
      <c r="BC64" s="99"/>
      <c r="BD64" s="139"/>
      <c r="BE64" s="139"/>
      <c r="BF64" s="102"/>
      <c r="BG64" s="139"/>
      <c r="BH64" s="140"/>
      <c r="BJ64" s="130"/>
      <c r="BK64" s="131"/>
      <c r="BL64" s="99"/>
      <c r="BM64" s="139"/>
      <c r="BN64" s="139"/>
      <c r="BO64" s="102"/>
      <c r="BP64" s="139"/>
      <c r="BQ64" s="140"/>
      <c r="BS64" s="130"/>
      <c r="BT64" s="131"/>
      <c r="BU64" s="99"/>
      <c r="BV64" s="139"/>
      <c r="BW64" s="139"/>
      <c r="BX64" s="102"/>
      <c r="BY64" s="139"/>
      <c r="BZ64" s="140"/>
      <c r="CB64" s="130"/>
      <c r="CC64" s="131"/>
      <c r="CD64" s="44"/>
      <c r="CE64" s="139"/>
      <c r="CF64" s="139"/>
      <c r="CG64" s="21"/>
      <c r="CH64" s="139"/>
      <c r="CI64" s="140"/>
      <c r="CK64" s="130"/>
      <c r="CL64" s="131"/>
      <c r="CM64" s="44"/>
      <c r="CN64" s="139"/>
      <c r="CO64" s="139"/>
      <c r="CP64" s="21"/>
      <c r="CQ64" s="139"/>
      <c r="CR64" s="140"/>
      <c r="CT64" s="130"/>
      <c r="CU64" s="131"/>
      <c r="CV64" s="44"/>
      <c r="CW64" s="139"/>
      <c r="CX64" s="139"/>
      <c r="CY64" s="21"/>
      <c r="CZ64" s="139"/>
      <c r="DA64" s="140"/>
      <c r="DC64" s="130"/>
      <c r="DD64" s="131"/>
      <c r="DE64" s="44"/>
      <c r="DF64" s="139"/>
      <c r="DG64" s="139"/>
      <c r="DH64" s="21"/>
      <c r="DI64" s="139"/>
      <c r="DJ64" s="140"/>
    </row>
    <row r="65" spans="8:114" x14ac:dyDescent="0.3">
      <c r="H65" s="130"/>
      <c r="I65" s="131"/>
      <c r="J65" s="74"/>
      <c r="K65" s="139"/>
      <c r="L65" s="139"/>
      <c r="M65" s="71"/>
      <c r="N65" s="139"/>
      <c r="O65" s="140"/>
      <c r="Q65" s="130"/>
      <c r="R65" s="137"/>
      <c r="S65" s="74"/>
      <c r="T65" s="139"/>
      <c r="U65" s="139"/>
      <c r="V65" s="71"/>
      <c r="W65" s="139"/>
      <c r="X65" s="140"/>
      <c r="Z65" s="130"/>
      <c r="AA65" s="131"/>
      <c r="AB65" s="92"/>
      <c r="AC65" s="139"/>
      <c r="AD65" s="139"/>
      <c r="AE65" s="89"/>
      <c r="AF65" s="139"/>
      <c r="AG65" s="140"/>
      <c r="AI65" s="130"/>
      <c r="AJ65" s="131"/>
      <c r="AK65" s="92"/>
      <c r="AL65" s="139"/>
      <c r="AM65" s="139"/>
      <c r="AN65" s="89"/>
      <c r="AO65" s="139"/>
      <c r="AP65" s="140"/>
      <c r="AR65" s="130"/>
      <c r="AS65" s="131"/>
      <c r="AT65" s="99"/>
      <c r="AU65" s="139"/>
      <c r="AV65" s="139"/>
      <c r="AW65" s="102"/>
      <c r="AX65" s="139"/>
      <c r="AY65" s="140"/>
      <c r="BA65" s="130"/>
      <c r="BB65" s="131"/>
      <c r="BC65" s="99"/>
      <c r="BD65" s="139"/>
      <c r="BE65" s="139"/>
      <c r="BF65" s="102"/>
      <c r="BG65" s="139"/>
      <c r="BH65" s="140"/>
      <c r="BJ65" s="130"/>
      <c r="BK65" s="131"/>
      <c r="BL65" s="99"/>
      <c r="BM65" s="139"/>
      <c r="BN65" s="139"/>
      <c r="BO65" s="102"/>
      <c r="BP65" s="139"/>
      <c r="BQ65" s="140"/>
      <c r="BS65" s="130"/>
      <c r="BT65" s="131"/>
      <c r="BU65" s="99"/>
      <c r="BV65" s="139"/>
      <c r="BW65" s="139"/>
      <c r="BX65" s="102"/>
      <c r="BY65" s="139"/>
      <c r="BZ65" s="140"/>
      <c r="CB65" s="130"/>
      <c r="CC65" s="131"/>
      <c r="CD65" s="44"/>
      <c r="CE65" s="139"/>
      <c r="CF65" s="139"/>
      <c r="CG65" s="21"/>
      <c r="CH65" s="139"/>
      <c r="CI65" s="140"/>
      <c r="CK65" s="130"/>
      <c r="CL65" s="131"/>
      <c r="CM65" s="44"/>
      <c r="CN65" s="139"/>
      <c r="CO65" s="139"/>
      <c r="CP65" s="21"/>
      <c r="CQ65" s="139"/>
      <c r="CR65" s="140"/>
      <c r="CT65" s="130"/>
      <c r="CU65" s="131"/>
      <c r="CV65" s="44"/>
      <c r="CW65" s="139"/>
      <c r="CX65" s="139"/>
      <c r="CY65" s="21"/>
      <c r="CZ65" s="139"/>
      <c r="DA65" s="140"/>
      <c r="DC65" s="130"/>
      <c r="DD65" s="131"/>
      <c r="DE65" s="44"/>
      <c r="DF65" s="139"/>
      <c r="DG65" s="139"/>
      <c r="DH65" s="21"/>
      <c r="DI65" s="139"/>
      <c r="DJ65" s="140"/>
    </row>
    <row r="66" spans="8:114" x14ac:dyDescent="0.3">
      <c r="H66" s="130"/>
      <c r="I66" s="131"/>
      <c r="J66" s="74"/>
      <c r="K66" s="139"/>
      <c r="L66" s="139"/>
      <c r="M66" s="71"/>
      <c r="N66" s="139"/>
      <c r="O66" s="140"/>
      <c r="Q66" s="130"/>
      <c r="R66" s="137"/>
      <c r="S66" s="74"/>
      <c r="T66" s="139"/>
      <c r="U66" s="139"/>
      <c r="V66" s="71"/>
      <c r="W66" s="139"/>
      <c r="X66" s="140"/>
      <c r="Z66" s="130"/>
      <c r="AA66" s="131"/>
      <c r="AB66" s="92"/>
      <c r="AC66" s="139"/>
      <c r="AD66" s="139"/>
      <c r="AE66" s="89"/>
      <c r="AF66" s="139"/>
      <c r="AG66" s="140"/>
      <c r="AI66" s="130"/>
      <c r="AJ66" s="131"/>
      <c r="AK66" s="92"/>
      <c r="AL66" s="139"/>
      <c r="AM66" s="139"/>
      <c r="AN66" s="89"/>
      <c r="AO66" s="139"/>
      <c r="AP66" s="140"/>
      <c r="AR66" s="130"/>
      <c r="AS66" s="131"/>
      <c r="AT66" s="99"/>
      <c r="AU66" s="139"/>
      <c r="AV66" s="139"/>
      <c r="AW66" s="102"/>
      <c r="AX66" s="139"/>
      <c r="AY66" s="140"/>
      <c r="BA66" s="130"/>
      <c r="BB66" s="131"/>
      <c r="BC66" s="99"/>
      <c r="BD66" s="139"/>
      <c r="BE66" s="139"/>
      <c r="BF66" s="102"/>
      <c r="BG66" s="139"/>
      <c r="BH66" s="140"/>
      <c r="BJ66" s="130"/>
      <c r="BK66" s="131"/>
      <c r="BL66" s="99"/>
      <c r="BM66" s="139"/>
      <c r="BN66" s="139"/>
      <c r="BO66" s="102"/>
      <c r="BP66" s="139"/>
      <c r="BQ66" s="140"/>
      <c r="BS66" s="130"/>
      <c r="BT66" s="131"/>
      <c r="BU66" s="99"/>
      <c r="BV66" s="139"/>
      <c r="BW66" s="139"/>
      <c r="BX66" s="102"/>
      <c r="BY66" s="139"/>
      <c r="BZ66" s="140"/>
      <c r="CB66" s="130"/>
      <c r="CC66" s="131"/>
      <c r="CD66" s="44"/>
      <c r="CE66" s="139"/>
      <c r="CF66" s="139"/>
      <c r="CG66" s="21"/>
      <c r="CH66" s="139"/>
      <c r="CI66" s="140"/>
      <c r="CK66" s="130"/>
      <c r="CL66" s="131"/>
      <c r="CM66" s="44"/>
      <c r="CN66" s="139"/>
      <c r="CO66" s="139"/>
      <c r="CP66" s="21"/>
      <c r="CQ66" s="139"/>
      <c r="CR66" s="140"/>
      <c r="CT66" s="130"/>
      <c r="CU66" s="131"/>
      <c r="CV66" s="44"/>
      <c r="CW66" s="139"/>
      <c r="CX66" s="139"/>
      <c r="CY66" s="21"/>
      <c r="CZ66" s="139"/>
      <c r="DA66" s="140"/>
      <c r="DC66" s="130"/>
      <c r="DD66" s="131"/>
      <c r="DE66" s="44"/>
      <c r="DF66" s="139"/>
      <c r="DG66" s="139"/>
      <c r="DH66" s="21"/>
      <c r="DI66" s="139"/>
      <c r="DJ66" s="140"/>
    </row>
    <row r="67" spans="8:114" x14ac:dyDescent="0.3">
      <c r="H67" s="130"/>
      <c r="I67" s="131"/>
      <c r="J67" s="74"/>
      <c r="K67" s="139"/>
      <c r="L67" s="139"/>
      <c r="M67" s="71"/>
      <c r="N67" s="139"/>
      <c r="O67" s="140"/>
      <c r="Q67" s="130"/>
      <c r="R67" s="137"/>
      <c r="S67" s="74"/>
      <c r="T67" s="139"/>
      <c r="U67" s="139"/>
      <c r="V67" s="71"/>
      <c r="W67" s="139"/>
      <c r="X67" s="140"/>
      <c r="Z67" s="130"/>
      <c r="AA67" s="131"/>
      <c r="AB67" s="92"/>
      <c r="AC67" s="139"/>
      <c r="AD67" s="139"/>
      <c r="AE67" s="89"/>
      <c r="AF67" s="139"/>
      <c r="AG67" s="140"/>
      <c r="AI67" s="130"/>
      <c r="AJ67" s="131"/>
      <c r="AK67" s="92"/>
      <c r="AL67" s="139"/>
      <c r="AM67" s="139"/>
      <c r="AN67" s="89"/>
      <c r="AO67" s="139"/>
      <c r="AP67" s="140"/>
      <c r="AR67" s="130"/>
      <c r="AS67" s="131"/>
      <c r="AT67" s="99"/>
      <c r="AU67" s="139"/>
      <c r="AV67" s="139"/>
      <c r="AW67" s="102"/>
      <c r="AX67" s="139"/>
      <c r="AY67" s="140"/>
      <c r="BA67" s="130"/>
      <c r="BB67" s="131"/>
      <c r="BC67" s="99"/>
      <c r="BD67" s="139"/>
      <c r="BE67" s="139"/>
      <c r="BF67" s="102"/>
      <c r="BG67" s="139"/>
      <c r="BH67" s="140"/>
      <c r="BJ67" s="130"/>
      <c r="BK67" s="131"/>
      <c r="BL67" s="99"/>
      <c r="BM67" s="139"/>
      <c r="BN67" s="139"/>
      <c r="BO67" s="102"/>
      <c r="BP67" s="139"/>
      <c r="BQ67" s="140"/>
      <c r="BS67" s="130"/>
      <c r="BT67" s="131"/>
      <c r="BU67" s="99"/>
      <c r="BV67" s="139"/>
      <c r="BW67" s="139"/>
      <c r="BX67" s="102"/>
      <c r="BY67" s="139"/>
      <c r="BZ67" s="140"/>
      <c r="CB67" s="130"/>
      <c r="CC67" s="131"/>
      <c r="CD67" s="44"/>
      <c r="CE67" s="139"/>
      <c r="CF67" s="139"/>
      <c r="CG67" s="21"/>
      <c r="CH67" s="139"/>
      <c r="CI67" s="140"/>
      <c r="CK67" s="130"/>
      <c r="CL67" s="131"/>
      <c r="CM67" s="44"/>
      <c r="CN67" s="139"/>
      <c r="CO67" s="139"/>
      <c r="CP67" s="21"/>
      <c r="CQ67" s="139"/>
      <c r="CR67" s="140"/>
      <c r="CT67" s="130"/>
      <c r="CU67" s="131"/>
      <c r="CV67" s="44"/>
      <c r="CW67" s="139"/>
      <c r="CX67" s="139"/>
      <c r="CY67" s="21"/>
      <c r="CZ67" s="139"/>
      <c r="DA67" s="140"/>
      <c r="DC67" s="130"/>
      <c r="DD67" s="131"/>
      <c r="DE67" s="44"/>
      <c r="DF67" s="139"/>
      <c r="DG67" s="139"/>
      <c r="DH67" s="21"/>
      <c r="DI67" s="139"/>
      <c r="DJ67" s="140"/>
    </row>
    <row r="68" spans="8:114" ht="15" thickBot="1" x14ac:dyDescent="0.35">
      <c r="H68" s="132"/>
      <c r="I68" s="133"/>
      <c r="J68" s="75"/>
      <c r="K68" s="141"/>
      <c r="L68" s="141"/>
      <c r="M68" s="72"/>
      <c r="N68" s="141"/>
      <c r="O68" s="142"/>
      <c r="Q68" s="132"/>
      <c r="R68" s="138"/>
      <c r="S68" s="75"/>
      <c r="T68" s="141"/>
      <c r="U68" s="141"/>
      <c r="V68" s="72"/>
      <c r="W68" s="141"/>
      <c r="X68" s="142"/>
      <c r="Z68" s="132"/>
      <c r="AA68" s="133"/>
      <c r="AB68" s="93"/>
      <c r="AC68" s="141"/>
      <c r="AD68" s="141"/>
      <c r="AE68" s="90"/>
      <c r="AF68" s="141"/>
      <c r="AG68" s="142"/>
      <c r="AI68" s="132"/>
      <c r="AJ68" s="133"/>
      <c r="AK68" s="93"/>
      <c r="AL68" s="141"/>
      <c r="AM68" s="141"/>
      <c r="AN68" s="90"/>
      <c r="AO68" s="141"/>
      <c r="AP68" s="142"/>
      <c r="AR68" s="132"/>
      <c r="AS68" s="133"/>
      <c r="AT68" s="100"/>
      <c r="AU68" s="141"/>
      <c r="AV68" s="141"/>
      <c r="AW68" s="103"/>
      <c r="AX68" s="141"/>
      <c r="AY68" s="142"/>
      <c r="BA68" s="132"/>
      <c r="BB68" s="133"/>
      <c r="BC68" s="100"/>
      <c r="BD68" s="141"/>
      <c r="BE68" s="141"/>
      <c r="BF68" s="103"/>
      <c r="BG68" s="141"/>
      <c r="BH68" s="142"/>
      <c r="BJ68" s="132"/>
      <c r="BK68" s="133"/>
      <c r="BL68" s="100"/>
      <c r="BM68" s="141"/>
      <c r="BN68" s="141"/>
      <c r="BO68" s="103"/>
      <c r="BP68" s="141"/>
      <c r="BQ68" s="142"/>
      <c r="BS68" s="132"/>
      <c r="BT68" s="133"/>
      <c r="BU68" s="100"/>
      <c r="BV68" s="141"/>
      <c r="BW68" s="141"/>
      <c r="BX68" s="103"/>
      <c r="BY68" s="141"/>
      <c r="BZ68" s="142"/>
      <c r="CB68" s="132"/>
      <c r="CC68" s="133"/>
      <c r="CD68" s="45"/>
      <c r="CE68" s="141"/>
      <c r="CF68" s="141"/>
      <c r="CG68" s="24"/>
      <c r="CH68" s="141"/>
      <c r="CI68" s="142"/>
      <c r="CK68" s="132"/>
      <c r="CL68" s="133"/>
      <c r="CM68" s="45"/>
      <c r="CN68" s="141"/>
      <c r="CO68" s="141"/>
      <c r="CP68" s="24"/>
      <c r="CQ68" s="141"/>
      <c r="CR68" s="142"/>
      <c r="CT68" s="132"/>
      <c r="CU68" s="133"/>
      <c r="CV68" s="45"/>
      <c r="CW68" s="141"/>
      <c r="CX68" s="141"/>
      <c r="CY68" s="24"/>
      <c r="CZ68" s="141"/>
      <c r="DA68" s="142"/>
      <c r="DC68" s="132"/>
      <c r="DD68" s="133"/>
      <c r="DE68" s="45"/>
      <c r="DF68" s="141"/>
      <c r="DG68" s="141"/>
      <c r="DH68" s="24"/>
      <c r="DI68" s="141"/>
      <c r="DJ68" s="142"/>
    </row>
    <row r="69" spans="8:114" x14ac:dyDescent="0.3">
      <c r="H69" s="128">
        <v>44935</v>
      </c>
      <c r="I69" s="129"/>
      <c r="J69" s="73"/>
      <c r="K69" s="134"/>
      <c r="L69" s="134"/>
      <c r="M69" s="70"/>
      <c r="N69" s="134"/>
      <c r="O69" s="135"/>
      <c r="Q69" s="128">
        <v>44966</v>
      </c>
      <c r="R69" s="136"/>
      <c r="S69" s="73"/>
      <c r="T69" s="134"/>
      <c r="U69" s="134"/>
      <c r="V69" s="70"/>
      <c r="W69" s="134"/>
      <c r="X69" s="135"/>
      <c r="Z69" s="128">
        <v>44994</v>
      </c>
      <c r="AA69" s="129"/>
      <c r="AB69" s="91"/>
      <c r="AC69" s="134"/>
      <c r="AD69" s="134"/>
      <c r="AE69" s="88"/>
      <c r="AF69" s="143"/>
      <c r="AG69" s="144"/>
      <c r="AI69" s="128">
        <v>45025</v>
      </c>
      <c r="AJ69" s="129"/>
      <c r="AK69" s="91"/>
      <c r="AL69" s="134"/>
      <c r="AM69" s="134"/>
      <c r="AN69" s="88"/>
      <c r="AO69" s="134"/>
      <c r="AP69" s="135"/>
      <c r="AR69" s="128">
        <v>45055</v>
      </c>
      <c r="AS69" s="129"/>
      <c r="AT69" s="98"/>
      <c r="AU69" s="134"/>
      <c r="AV69" s="134"/>
      <c r="AW69" s="102"/>
      <c r="AX69" s="134"/>
      <c r="AY69" s="135"/>
      <c r="BA69" s="128">
        <v>45086</v>
      </c>
      <c r="BB69" s="129"/>
      <c r="BC69" s="98"/>
      <c r="BD69" s="134"/>
      <c r="BE69" s="134"/>
      <c r="BF69" s="101"/>
      <c r="BG69" s="134"/>
      <c r="BH69" s="135"/>
      <c r="BJ69" s="128">
        <v>44751</v>
      </c>
      <c r="BK69" s="129"/>
      <c r="BL69" s="98"/>
      <c r="BM69" s="134"/>
      <c r="BN69" s="134"/>
      <c r="BO69" s="101"/>
      <c r="BP69" s="134"/>
      <c r="BQ69" s="135"/>
      <c r="BS69" s="128">
        <v>44782</v>
      </c>
      <c r="BT69" s="129"/>
      <c r="BU69" s="98"/>
      <c r="BV69" s="134"/>
      <c r="BW69" s="134"/>
      <c r="BX69" s="101"/>
      <c r="BY69" s="134"/>
      <c r="BZ69" s="135"/>
      <c r="CB69" s="128">
        <v>44813</v>
      </c>
      <c r="CC69" s="129"/>
      <c r="CD69" s="43"/>
      <c r="CE69" s="134"/>
      <c r="CF69" s="134"/>
      <c r="CG69" s="41"/>
      <c r="CH69" s="134"/>
      <c r="CI69" s="135"/>
      <c r="CK69" s="128">
        <v>44843</v>
      </c>
      <c r="CL69" s="129"/>
      <c r="CM69" s="43"/>
      <c r="CN69" s="134"/>
      <c r="CO69" s="134"/>
      <c r="CP69" s="41"/>
      <c r="CQ69" s="134"/>
      <c r="CR69" s="135"/>
      <c r="CT69" s="128">
        <v>44874</v>
      </c>
      <c r="CU69" s="129"/>
      <c r="CV69" s="43"/>
      <c r="CW69" s="134"/>
      <c r="CX69" s="134"/>
      <c r="CY69" s="41"/>
      <c r="CZ69" s="134"/>
      <c r="DA69" s="135"/>
      <c r="DC69" s="128">
        <v>44904</v>
      </c>
      <c r="DD69" s="129"/>
      <c r="DE69" s="43"/>
      <c r="DF69" s="134"/>
      <c r="DG69" s="134"/>
      <c r="DH69" s="41"/>
      <c r="DI69" s="134"/>
      <c r="DJ69" s="135"/>
    </row>
    <row r="70" spans="8:114" x14ac:dyDescent="0.3">
      <c r="H70" s="130"/>
      <c r="I70" s="131"/>
      <c r="J70" s="74"/>
      <c r="K70" s="139"/>
      <c r="L70" s="139"/>
      <c r="M70" s="71"/>
      <c r="N70" s="139"/>
      <c r="O70" s="140"/>
      <c r="Q70" s="130"/>
      <c r="R70" s="137"/>
      <c r="S70" s="74"/>
      <c r="T70" s="139"/>
      <c r="U70" s="139"/>
      <c r="V70" s="71"/>
      <c r="W70" s="139"/>
      <c r="X70" s="140"/>
      <c r="Z70" s="130"/>
      <c r="AA70" s="131"/>
      <c r="AB70" s="92"/>
      <c r="AC70" s="139"/>
      <c r="AD70" s="139"/>
      <c r="AE70" s="89"/>
      <c r="AF70" s="145"/>
      <c r="AG70" s="146"/>
      <c r="AI70" s="130"/>
      <c r="AJ70" s="131"/>
      <c r="AK70" s="92"/>
      <c r="AL70" s="139"/>
      <c r="AM70" s="139"/>
      <c r="AN70" s="89"/>
      <c r="AO70" s="139"/>
      <c r="AP70" s="140"/>
      <c r="AR70" s="130"/>
      <c r="AS70" s="131"/>
      <c r="AT70" s="99"/>
      <c r="AU70" s="139"/>
      <c r="AV70" s="139"/>
      <c r="AX70" s="139"/>
      <c r="AY70" s="140"/>
      <c r="BA70" s="130"/>
      <c r="BB70" s="131"/>
      <c r="BC70" s="99"/>
      <c r="BD70" s="139"/>
      <c r="BE70" s="139"/>
      <c r="BF70" s="102"/>
      <c r="BG70" s="139"/>
      <c r="BH70" s="140"/>
      <c r="BJ70" s="130"/>
      <c r="BK70" s="131"/>
      <c r="BL70" s="99"/>
      <c r="BM70" s="139"/>
      <c r="BN70" s="139"/>
      <c r="BO70" s="102"/>
      <c r="BP70" s="139"/>
      <c r="BQ70" s="140"/>
      <c r="BS70" s="130"/>
      <c r="BT70" s="131"/>
      <c r="BU70" s="99"/>
      <c r="BV70" s="139"/>
      <c r="BW70" s="139"/>
      <c r="BX70" s="102"/>
      <c r="BY70" s="139"/>
      <c r="BZ70" s="140"/>
      <c r="CB70" s="130"/>
      <c r="CC70" s="131"/>
      <c r="CD70" s="44"/>
      <c r="CE70" s="139"/>
      <c r="CF70" s="139"/>
      <c r="CG70" s="21"/>
      <c r="CH70" s="139"/>
      <c r="CI70" s="140"/>
      <c r="CK70" s="130"/>
      <c r="CL70" s="131"/>
      <c r="CM70" s="44"/>
      <c r="CN70" s="139"/>
      <c r="CO70" s="139"/>
      <c r="CP70" s="21"/>
      <c r="CQ70" s="139"/>
      <c r="CR70" s="140"/>
      <c r="CT70" s="130"/>
      <c r="CU70" s="131"/>
      <c r="CV70" s="44"/>
      <c r="CW70" s="139"/>
      <c r="CX70" s="139"/>
      <c r="CY70" s="21"/>
      <c r="CZ70" s="139"/>
      <c r="DA70" s="140"/>
      <c r="DC70" s="130"/>
      <c r="DD70" s="131"/>
      <c r="DE70" s="44"/>
      <c r="DF70" s="139"/>
      <c r="DG70" s="139"/>
      <c r="DH70" s="21"/>
      <c r="DI70" s="139"/>
      <c r="DJ70" s="140"/>
    </row>
    <row r="71" spans="8:114" x14ac:dyDescent="0.3">
      <c r="H71" s="130"/>
      <c r="I71" s="131"/>
      <c r="J71" s="74"/>
      <c r="K71" s="139"/>
      <c r="L71" s="139"/>
      <c r="M71" s="71"/>
      <c r="N71" s="139"/>
      <c r="O71" s="140"/>
      <c r="Q71" s="130"/>
      <c r="R71" s="137"/>
      <c r="S71" s="74"/>
      <c r="T71" s="139"/>
      <c r="U71" s="139"/>
      <c r="V71" s="71"/>
      <c r="W71" s="139"/>
      <c r="X71" s="140"/>
      <c r="Z71" s="130"/>
      <c r="AA71" s="131"/>
      <c r="AB71" s="92"/>
      <c r="AC71" s="139"/>
      <c r="AD71" s="139"/>
      <c r="AE71" s="89"/>
      <c r="AF71" s="139"/>
      <c r="AG71" s="140"/>
      <c r="AI71" s="130"/>
      <c r="AJ71" s="131"/>
      <c r="AK71" s="92"/>
      <c r="AL71" s="139"/>
      <c r="AM71" s="139"/>
      <c r="AN71" s="89"/>
      <c r="AO71" s="139"/>
      <c r="AP71" s="140"/>
      <c r="AR71" s="130"/>
      <c r="AS71" s="131"/>
      <c r="AT71" s="99"/>
      <c r="AU71" s="139"/>
      <c r="AV71" s="139"/>
      <c r="AW71" s="102"/>
      <c r="AX71" s="139"/>
      <c r="AY71" s="140"/>
      <c r="BA71" s="130"/>
      <c r="BB71" s="131"/>
      <c r="BC71" s="99"/>
      <c r="BD71" s="139"/>
      <c r="BE71" s="139"/>
      <c r="BF71" s="102"/>
      <c r="BG71" s="139"/>
      <c r="BH71" s="140"/>
      <c r="BJ71" s="130"/>
      <c r="BK71" s="131"/>
      <c r="BL71" s="99"/>
      <c r="BM71" s="139"/>
      <c r="BN71" s="139"/>
      <c r="BO71" s="102"/>
      <c r="BP71" s="139"/>
      <c r="BQ71" s="140"/>
      <c r="BS71" s="130"/>
      <c r="BT71" s="131"/>
      <c r="BU71" s="99"/>
      <c r="BV71" s="139"/>
      <c r="BW71" s="139"/>
      <c r="BX71" s="102"/>
      <c r="BY71" s="139"/>
      <c r="BZ71" s="140"/>
      <c r="CB71" s="130"/>
      <c r="CC71" s="131"/>
      <c r="CD71" s="44"/>
      <c r="CE71" s="139"/>
      <c r="CF71" s="139"/>
      <c r="CG71" s="21"/>
      <c r="CH71" s="139"/>
      <c r="CI71" s="140"/>
      <c r="CK71" s="130"/>
      <c r="CL71" s="131"/>
      <c r="CM71" s="44"/>
      <c r="CN71" s="139"/>
      <c r="CO71" s="139"/>
      <c r="CP71" s="21"/>
      <c r="CQ71" s="139"/>
      <c r="CR71" s="140"/>
      <c r="CT71" s="130"/>
      <c r="CU71" s="131"/>
      <c r="CV71" s="44"/>
      <c r="CW71" s="139"/>
      <c r="CX71" s="139"/>
      <c r="CY71" s="21"/>
      <c r="CZ71" s="139"/>
      <c r="DA71" s="140"/>
      <c r="DC71" s="130"/>
      <c r="DD71" s="131"/>
      <c r="DE71" s="44"/>
      <c r="DF71" s="139"/>
      <c r="DG71" s="139"/>
      <c r="DH71" s="21"/>
      <c r="DI71" s="139"/>
      <c r="DJ71" s="140"/>
    </row>
    <row r="72" spans="8:114" x14ac:dyDescent="0.3">
      <c r="H72" s="130"/>
      <c r="I72" s="131"/>
      <c r="J72" s="74"/>
      <c r="K72" s="139"/>
      <c r="L72" s="139"/>
      <c r="M72" s="71"/>
      <c r="N72" s="139"/>
      <c r="O72" s="140"/>
      <c r="Q72" s="130"/>
      <c r="R72" s="137"/>
      <c r="S72" s="74"/>
      <c r="T72" s="139"/>
      <c r="U72" s="139"/>
      <c r="V72" s="71"/>
      <c r="W72" s="139"/>
      <c r="X72" s="140"/>
      <c r="Z72" s="130"/>
      <c r="AA72" s="131"/>
      <c r="AB72" s="92"/>
      <c r="AC72" s="139"/>
      <c r="AD72" s="139"/>
      <c r="AE72" s="89"/>
      <c r="AF72" s="139"/>
      <c r="AG72" s="140"/>
      <c r="AI72" s="130"/>
      <c r="AJ72" s="131"/>
      <c r="AK72" s="92"/>
      <c r="AL72" s="139"/>
      <c r="AM72" s="139"/>
      <c r="AN72" s="89"/>
      <c r="AO72" s="139"/>
      <c r="AP72" s="140"/>
      <c r="AR72" s="130"/>
      <c r="AS72" s="131"/>
      <c r="AT72" s="99"/>
      <c r="AU72" s="139"/>
      <c r="AV72" s="139"/>
      <c r="AW72" s="102"/>
      <c r="AX72" s="139"/>
      <c r="AY72" s="140"/>
      <c r="BA72" s="130"/>
      <c r="BB72" s="131"/>
      <c r="BC72" s="99"/>
      <c r="BD72" s="139"/>
      <c r="BE72" s="139"/>
      <c r="BF72" s="102"/>
      <c r="BG72" s="139"/>
      <c r="BH72" s="140"/>
      <c r="BJ72" s="130"/>
      <c r="BK72" s="131"/>
      <c r="BL72" s="99"/>
      <c r="BM72" s="139"/>
      <c r="BN72" s="139"/>
      <c r="BO72" s="102"/>
      <c r="BP72" s="139"/>
      <c r="BQ72" s="140"/>
      <c r="BS72" s="130"/>
      <c r="BT72" s="131"/>
      <c r="BU72" s="99"/>
      <c r="BV72" s="139"/>
      <c r="BW72" s="139"/>
      <c r="BX72" s="102"/>
      <c r="BY72" s="139"/>
      <c r="BZ72" s="140"/>
      <c r="CB72" s="130"/>
      <c r="CC72" s="131"/>
      <c r="CD72" s="44"/>
      <c r="CE72" s="139"/>
      <c r="CF72" s="139"/>
      <c r="CG72" s="21"/>
      <c r="CH72" s="139"/>
      <c r="CI72" s="140"/>
      <c r="CK72" s="130"/>
      <c r="CL72" s="131"/>
      <c r="CM72" s="44"/>
      <c r="CN72" s="139"/>
      <c r="CO72" s="139"/>
      <c r="CP72" s="21"/>
      <c r="CQ72" s="139"/>
      <c r="CR72" s="140"/>
      <c r="CT72" s="130"/>
      <c r="CU72" s="131"/>
      <c r="CV72" s="44"/>
      <c r="CW72" s="139"/>
      <c r="CX72" s="139"/>
      <c r="CY72" s="21"/>
      <c r="CZ72" s="139"/>
      <c r="DA72" s="140"/>
      <c r="DC72" s="130"/>
      <c r="DD72" s="131"/>
      <c r="DE72" s="44"/>
      <c r="DF72" s="139"/>
      <c r="DG72" s="139"/>
      <c r="DH72" s="21"/>
      <c r="DI72" s="139"/>
      <c r="DJ72" s="140"/>
    </row>
    <row r="73" spans="8:114" x14ac:dyDescent="0.3">
      <c r="H73" s="130"/>
      <c r="I73" s="131"/>
      <c r="J73" s="74"/>
      <c r="K73" s="139"/>
      <c r="L73" s="139"/>
      <c r="M73" s="71"/>
      <c r="N73" s="139"/>
      <c r="O73" s="140"/>
      <c r="Q73" s="130"/>
      <c r="R73" s="137"/>
      <c r="S73" s="74"/>
      <c r="T73" s="139"/>
      <c r="U73" s="139"/>
      <c r="V73" s="71"/>
      <c r="W73" s="139"/>
      <c r="X73" s="140"/>
      <c r="Z73" s="130"/>
      <c r="AA73" s="131"/>
      <c r="AB73" s="92"/>
      <c r="AC73" s="139"/>
      <c r="AD73" s="139"/>
      <c r="AE73" s="89"/>
      <c r="AF73" s="139"/>
      <c r="AG73" s="140"/>
      <c r="AI73" s="130"/>
      <c r="AJ73" s="131"/>
      <c r="AK73" s="92"/>
      <c r="AL73" s="139"/>
      <c r="AM73" s="139"/>
      <c r="AN73" s="89"/>
      <c r="AO73" s="139"/>
      <c r="AP73" s="140"/>
      <c r="AR73" s="130"/>
      <c r="AS73" s="131"/>
      <c r="AT73" s="99"/>
      <c r="AU73" s="139"/>
      <c r="AV73" s="139"/>
      <c r="AW73" s="102"/>
      <c r="AX73" s="139"/>
      <c r="AY73" s="140"/>
      <c r="BA73" s="130"/>
      <c r="BB73" s="131"/>
      <c r="BC73" s="99"/>
      <c r="BD73" s="139"/>
      <c r="BE73" s="139"/>
      <c r="BF73" s="102"/>
      <c r="BG73" s="139"/>
      <c r="BH73" s="140"/>
      <c r="BJ73" s="130"/>
      <c r="BK73" s="131"/>
      <c r="BL73" s="99"/>
      <c r="BM73" s="139"/>
      <c r="BN73" s="139"/>
      <c r="BO73" s="102"/>
      <c r="BP73" s="139"/>
      <c r="BQ73" s="140"/>
      <c r="BS73" s="130"/>
      <c r="BT73" s="131"/>
      <c r="BU73" s="99"/>
      <c r="BV73" s="139"/>
      <c r="BW73" s="139"/>
      <c r="BX73" s="102"/>
      <c r="BY73" s="139"/>
      <c r="BZ73" s="140"/>
      <c r="CB73" s="130"/>
      <c r="CC73" s="131"/>
      <c r="CD73" s="44"/>
      <c r="CE73" s="139"/>
      <c r="CF73" s="139"/>
      <c r="CG73" s="21"/>
      <c r="CH73" s="139"/>
      <c r="CI73" s="140"/>
      <c r="CK73" s="130"/>
      <c r="CL73" s="131"/>
      <c r="CM73" s="44"/>
      <c r="CN73" s="139"/>
      <c r="CO73" s="139"/>
      <c r="CP73" s="21"/>
      <c r="CQ73" s="139"/>
      <c r="CR73" s="140"/>
      <c r="CT73" s="130"/>
      <c r="CU73" s="131"/>
      <c r="CV73" s="44"/>
      <c r="CW73" s="139"/>
      <c r="CX73" s="139"/>
      <c r="CY73" s="21"/>
      <c r="CZ73" s="139"/>
      <c r="DA73" s="140"/>
      <c r="DC73" s="130"/>
      <c r="DD73" s="131"/>
      <c r="DE73" s="44"/>
      <c r="DF73" s="139"/>
      <c r="DG73" s="139"/>
      <c r="DH73" s="21"/>
      <c r="DI73" s="139"/>
      <c r="DJ73" s="140"/>
    </row>
    <row r="74" spans="8:114" x14ac:dyDescent="0.3">
      <c r="H74" s="130"/>
      <c r="I74" s="131"/>
      <c r="J74" s="74"/>
      <c r="K74" s="139"/>
      <c r="L74" s="139"/>
      <c r="M74" s="71"/>
      <c r="N74" s="139"/>
      <c r="O74" s="140"/>
      <c r="Q74" s="130"/>
      <c r="R74" s="137"/>
      <c r="S74" s="74"/>
      <c r="T74" s="139"/>
      <c r="U74" s="139"/>
      <c r="V74" s="71"/>
      <c r="W74" s="139"/>
      <c r="X74" s="140"/>
      <c r="Z74" s="130"/>
      <c r="AA74" s="131"/>
      <c r="AB74" s="92"/>
      <c r="AC74" s="139"/>
      <c r="AD74" s="139"/>
      <c r="AE74" s="89"/>
      <c r="AF74" s="139"/>
      <c r="AG74" s="140"/>
      <c r="AI74" s="130"/>
      <c r="AJ74" s="131"/>
      <c r="AK74" s="92"/>
      <c r="AL74" s="139"/>
      <c r="AM74" s="139"/>
      <c r="AN74" s="89"/>
      <c r="AO74" s="139"/>
      <c r="AP74" s="140"/>
      <c r="AR74" s="130"/>
      <c r="AS74" s="131"/>
      <c r="AT74" s="99"/>
      <c r="AU74" s="139"/>
      <c r="AV74" s="139"/>
      <c r="AW74" s="102"/>
      <c r="AX74" s="139"/>
      <c r="AY74" s="140"/>
      <c r="BA74" s="130"/>
      <c r="BB74" s="131"/>
      <c r="BC74" s="99"/>
      <c r="BD74" s="139"/>
      <c r="BE74" s="139"/>
      <c r="BF74" s="102"/>
      <c r="BG74" s="139"/>
      <c r="BH74" s="140"/>
      <c r="BJ74" s="130"/>
      <c r="BK74" s="131"/>
      <c r="BL74" s="99"/>
      <c r="BM74" s="139"/>
      <c r="BN74" s="139"/>
      <c r="BO74" s="102"/>
      <c r="BP74" s="139"/>
      <c r="BQ74" s="140"/>
      <c r="BS74" s="130"/>
      <c r="BT74" s="131"/>
      <c r="BU74" s="99"/>
      <c r="BV74" s="139"/>
      <c r="BW74" s="139"/>
      <c r="BX74" s="102"/>
      <c r="BY74" s="139"/>
      <c r="BZ74" s="140"/>
      <c r="CB74" s="130"/>
      <c r="CC74" s="131"/>
      <c r="CD74" s="44"/>
      <c r="CE74" s="139"/>
      <c r="CF74" s="139"/>
      <c r="CG74" s="21"/>
      <c r="CH74" s="139"/>
      <c r="CI74" s="140"/>
      <c r="CK74" s="130"/>
      <c r="CL74" s="131"/>
      <c r="CM74" s="44"/>
      <c r="CN74" s="139"/>
      <c r="CO74" s="139"/>
      <c r="CP74" s="21"/>
      <c r="CQ74" s="139"/>
      <c r="CR74" s="140"/>
      <c r="CT74" s="130"/>
      <c r="CU74" s="131"/>
      <c r="CV74" s="44"/>
      <c r="CW74" s="139"/>
      <c r="CX74" s="139"/>
      <c r="CY74" s="21"/>
      <c r="CZ74" s="139"/>
      <c r="DA74" s="140"/>
      <c r="DC74" s="130"/>
      <c r="DD74" s="131"/>
      <c r="DE74" s="44"/>
      <c r="DF74" s="139"/>
      <c r="DG74" s="139"/>
      <c r="DH74" s="21"/>
      <c r="DI74" s="139"/>
      <c r="DJ74" s="140"/>
    </row>
    <row r="75" spans="8:114" x14ac:dyDescent="0.3">
      <c r="H75" s="130"/>
      <c r="I75" s="131"/>
      <c r="J75" s="74"/>
      <c r="K75" s="139"/>
      <c r="L75" s="139"/>
      <c r="M75" s="71"/>
      <c r="N75" s="139"/>
      <c r="O75" s="140"/>
      <c r="Q75" s="130"/>
      <c r="R75" s="137"/>
      <c r="S75" s="74"/>
      <c r="T75" s="139"/>
      <c r="U75" s="139"/>
      <c r="V75" s="71"/>
      <c r="W75" s="139"/>
      <c r="X75" s="140"/>
      <c r="Z75" s="130"/>
      <c r="AA75" s="131"/>
      <c r="AB75" s="92"/>
      <c r="AC75" s="139"/>
      <c r="AD75" s="139"/>
      <c r="AE75" s="89"/>
      <c r="AF75" s="139"/>
      <c r="AG75" s="140"/>
      <c r="AI75" s="130"/>
      <c r="AJ75" s="131"/>
      <c r="AK75" s="92"/>
      <c r="AL75" s="139"/>
      <c r="AM75" s="139"/>
      <c r="AN75" s="89"/>
      <c r="AO75" s="139"/>
      <c r="AP75" s="140"/>
      <c r="AR75" s="130"/>
      <c r="AS75" s="131"/>
      <c r="AT75" s="99"/>
      <c r="AU75" s="139"/>
      <c r="AV75" s="139"/>
      <c r="AW75" s="102"/>
      <c r="AX75" s="139"/>
      <c r="AY75" s="140"/>
      <c r="BA75" s="130"/>
      <c r="BB75" s="131"/>
      <c r="BC75" s="99"/>
      <c r="BD75" s="139"/>
      <c r="BE75" s="139"/>
      <c r="BF75" s="102"/>
      <c r="BG75" s="139"/>
      <c r="BH75" s="140"/>
      <c r="BJ75" s="130"/>
      <c r="BK75" s="131"/>
      <c r="BL75" s="99"/>
      <c r="BM75" s="139"/>
      <c r="BN75" s="139"/>
      <c r="BO75" s="102"/>
      <c r="BP75" s="139"/>
      <c r="BQ75" s="140"/>
      <c r="BS75" s="130"/>
      <c r="BT75" s="131"/>
      <c r="BU75" s="99"/>
      <c r="BV75" s="139"/>
      <c r="BW75" s="139"/>
      <c r="BX75" s="102"/>
      <c r="BY75" s="139"/>
      <c r="BZ75" s="140"/>
      <c r="CB75" s="130"/>
      <c r="CC75" s="131"/>
      <c r="CD75" s="44"/>
      <c r="CE75" s="139"/>
      <c r="CF75" s="139"/>
      <c r="CG75" s="21"/>
      <c r="CH75" s="139"/>
      <c r="CI75" s="140"/>
      <c r="CK75" s="130"/>
      <c r="CL75" s="131"/>
      <c r="CM75" s="44"/>
      <c r="CN75" s="139"/>
      <c r="CO75" s="139"/>
      <c r="CP75" s="21"/>
      <c r="CQ75" s="139"/>
      <c r="CR75" s="140"/>
      <c r="CT75" s="130"/>
      <c r="CU75" s="131"/>
      <c r="CV75" s="44"/>
      <c r="CW75" s="139"/>
      <c r="CX75" s="139"/>
      <c r="CY75" s="21"/>
      <c r="CZ75" s="139"/>
      <c r="DA75" s="140"/>
      <c r="DC75" s="130"/>
      <c r="DD75" s="131"/>
      <c r="DE75" s="44"/>
      <c r="DF75" s="139"/>
      <c r="DG75" s="139"/>
      <c r="DH75" s="21"/>
      <c r="DI75" s="139"/>
      <c r="DJ75" s="140"/>
    </row>
    <row r="76" spans="8:114" ht="15" thickBot="1" x14ac:dyDescent="0.35">
      <c r="H76" s="132"/>
      <c r="I76" s="133"/>
      <c r="J76" s="75"/>
      <c r="K76" s="141"/>
      <c r="L76" s="141"/>
      <c r="M76" s="72"/>
      <c r="N76" s="141"/>
      <c r="O76" s="142"/>
      <c r="Q76" s="132"/>
      <c r="R76" s="138"/>
      <c r="S76" s="75"/>
      <c r="T76" s="141"/>
      <c r="U76" s="141"/>
      <c r="V76" s="72"/>
      <c r="W76" s="141"/>
      <c r="X76" s="142"/>
      <c r="Z76" s="132"/>
      <c r="AA76" s="133"/>
      <c r="AB76" s="93"/>
      <c r="AC76" s="141"/>
      <c r="AD76" s="141"/>
      <c r="AE76" s="90"/>
      <c r="AF76" s="141"/>
      <c r="AG76" s="142"/>
      <c r="AI76" s="132"/>
      <c r="AJ76" s="133"/>
      <c r="AK76" s="93"/>
      <c r="AL76" s="141"/>
      <c r="AM76" s="141"/>
      <c r="AN76" s="90"/>
      <c r="AO76" s="141"/>
      <c r="AP76" s="142"/>
      <c r="AR76" s="132"/>
      <c r="AS76" s="133"/>
      <c r="AT76" s="100"/>
      <c r="AU76" s="141"/>
      <c r="AV76" s="141"/>
      <c r="AW76" s="103"/>
      <c r="AX76" s="141"/>
      <c r="AY76" s="142"/>
      <c r="BA76" s="132"/>
      <c r="BB76" s="133"/>
      <c r="BC76" s="100"/>
      <c r="BD76" s="141"/>
      <c r="BE76" s="141"/>
      <c r="BF76" s="103"/>
      <c r="BG76" s="141"/>
      <c r="BH76" s="142"/>
      <c r="BJ76" s="132"/>
      <c r="BK76" s="133"/>
      <c r="BL76" s="100"/>
      <c r="BM76" s="141"/>
      <c r="BN76" s="141"/>
      <c r="BO76" s="103"/>
      <c r="BP76" s="141"/>
      <c r="BQ76" s="142"/>
      <c r="BS76" s="132"/>
      <c r="BT76" s="133"/>
      <c r="BU76" s="100"/>
      <c r="BV76" s="141"/>
      <c r="BW76" s="141"/>
      <c r="BX76" s="103"/>
      <c r="BY76" s="141"/>
      <c r="BZ76" s="142"/>
      <c r="CB76" s="132"/>
      <c r="CC76" s="133"/>
      <c r="CD76" s="45"/>
      <c r="CE76" s="141"/>
      <c r="CF76" s="141"/>
      <c r="CG76" s="24"/>
      <c r="CH76" s="141"/>
      <c r="CI76" s="142"/>
      <c r="CK76" s="132"/>
      <c r="CL76" s="133"/>
      <c r="CM76" s="45"/>
      <c r="CN76" s="141"/>
      <c r="CO76" s="141"/>
      <c r="CP76" s="24"/>
      <c r="CQ76" s="141"/>
      <c r="CR76" s="142"/>
      <c r="CT76" s="132"/>
      <c r="CU76" s="133"/>
      <c r="CV76" s="45"/>
      <c r="CW76" s="141"/>
      <c r="CX76" s="141"/>
      <c r="CY76" s="24"/>
      <c r="CZ76" s="141"/>
      <c r="DA76" s="142"/>
      <c r="DC76" s="132"/>
      <c r="DD76" s="133"/>
      <c r="DE76" s="45"/>
      <c r="DF76" s="141"/>
      <c r="DG76" s="141"/>
      <c r="DH76" s="24"/>
      <c r="DI76" s="141"/>
      <c r="DJ76" s="142"/>
    </row>
    <row r="77" spans="8:114" x14ac:dyDescent="0.3">
      <c r="H77" s="128">
        <v>44936</v>
      </c>
      <c r="I77" s="129"/>
      <c r="J77" s="73"/>
      <c r="K77" s="134"/>
      <c r="L77" s="134"/>
      <c r="M77" s="70"/>
      <c r="N77" s="134"/>
      <c r="O77" s="135"/>
      <c r="Q77" s="128">
        <v>44967</v>
      </c>
      <c r="R77" s="136"/>
      <c r="S77" s="73"/>
      <c r="T77" s="134"/>
      <c r="U77" s="134"/>
      <c r="V77" s="70"/>
      <c r="W77" s="134"/>
      <c r="X77" s="135"/>
      <c r="Z77" s="128">
        <v>44995</v>
      </c>
      <c r="AA77" s="129"/>
      <c r="AB77" s="91"/>
      <c r="AC77" s="134"/>
      <c r="AD77" s="134"/>
      <c r="AE77" s="88"/>
      <c r="AF77" s="134"/>
      <c r="AG77" s="135"/>
      <c r="AI77" s="128">
        <v>45026</v>
      </c>
      <c r="AJ77" s="129"/>
      <c r="AK77" s="91"/>
      <c r="AL77" s="134"/>
      <c r="AM77" s="134"/>
      <c r="AN77" s="88"/>
      <c r="AO77" s="134"/>
      <c r="AP77" s="135"/>
      <c r="AR77" s="128">
        <v>45056</v>
      </c>
      <c r="AS77" s="129"/>
      <c r="AT77" s="98"/>
      <c r="AU77" s="134"/>
      <c r="AV77" s="134"/>
      <c r="AW77" s="101"/>
      <c r="AX77" s="134"/>
      <c r="AY77" s="135"/>
      <c r="BA77" s="128">
        <v>45087</v>
      </c>
      <c r="BB77" s="129"/>
      <c r="BC77" s="98"/>
      <c r="BD77" s="134"/>
      <c r="BE77" s="134"/>
      <c r="BF77" s="101"/>
      <c r="BG77" s="134"/>
      <c r="BH77" s="135"/>
      <c r="BJ77" s="128">
        <v>44752</v>
      </c>
      <c r="BK77" s="129"/>
      <c r="BL77" s="98"/>
      <c r="BM77" s="134"/>
      <c r="BN77" s="134"/>
      <c r="BO77" s="101"/>
      <c r="BP77" s="134"/>
      <c r="BQ77" s="135"/>
      <c r="BS77" s="128">
        <v>44783</v>
      </c>
      <c r="BT77" s="129"/>
      <c r="BU77" s="98"/>
      <c r="BV77" s="134"/>
      <c r="BW77" s="134"/>
      <c r="BX77" s="101"/>
      <c r="BY77" s="134"/>
      <c r="BZ77" s="135"/>
      <c r="CB77" s="128">
        <v>44814</v>
      </c>
      <c r="CC77" s="129"/>
      <c r="CD77" s="43"/>
      <c r="CE77" s="134"/>
      <c r="CF77" s="134"/>
      <c r="CG77" s="41"/>
      <c r="CH77" s="134"/>
      <c r="CI77" s="135"/>
      <c r="CK77" s="128">
        <v>44844</v>
      </c>
      <c r="CL77" s="129"/>
      <c r="CM77" s="43"/>
      <c r="CN77" s="134"/>
      <c r="CO77" s="134"/>
      <c r="CP77" s="41"/>
      <c r="CQ77" s="134"/>
      <c r="CR77" s="135"/>
      <c r="CT77" s="128">
        <v>44875</v>
      </c>
      <c r="CU77" s="129"/>
      <c r="CV77" s="43"/>
      <c r="CW77" s="134"/>
      <c r="CX77" s="134"/>
      <c r="CY77" s="41"/>
      <c r="CZ77" s="134"/>
      <c r="DA77" s="135"/>
      <c r="DC77" s="128">
        <v>44905</v>
      </c>
      <c r="DD77" s="129"/>
      <c r="DE77" s="43"/>
      <c r="DF77" s="134"/>
      <c r="DG77" s="134"/>
      <c r="DH77" s="41"/>
      <c r="DI77" s="134"/>
      <c r="DJ77" s="135"/>
    </row>
    <row r="78" spans="8:114" x14ac:dyDescent="0.3">
      <c r="H78" s="130"/>
      <c r="I78" s="131"/>
      <c r="J78" s="74"/>
      <c r="K78" s="139"/>
      <c r="L78" s="139"/>
      <c r="M78" s="71"/>
      <c r="N78" s="139"/>
      <c r="O78" s="140"/>
      <c r="Q78" s="130"/>
      <c r="R78" s="137"/>
      <c r="S78" s="74"/>
      <c r="T78" s="139"/>
      <c r="U78" s="139"/>
      <c r="V78" s="71"/>
      <c r="W78" s="139"/>
      <c r="X78" s="140"/>
      <c r="Z78" s="130"/>
      <c r="AA78" s="131"/>
      <c r="AB78" s="92"/>
      <c r="AC78" s="139"/>
      <c r="AD78" s="139"/>
      <c r="AE78" s="89"/>
      <c r="AF78" s="139"/>
      <c r="AG78" s="140"/>
      <c r="AI78" s="130"/>
      <c r="AJ78" s="131"/>
      <c r="AK78" s="92"/>
      <c r="AL78" s="139"/>
      <c r="AM78" s="139"/>
      <c r="AN78" s="89"/>
      <c r="AO78" s="139"/>
      <c r="AP78" s="140"/>
      <c r="AR78" s="130"/>
      <c r="AS78" s="131"/>
      <c r="AT78" s="99"/>
      <c r="AU78" s="139"/>
      <c r="AV78" s="139"/>
      <c r="AW78" s="102"/>
      <c r="AX78" s="139"/>
      <c r="AY78" s="140"/>
      <c r="BA78" s="130"/>
      <c r="BB78" s="131"/>
      <c r="BC78" s="99"/>
      <c r="BD78" s="139"/>
      <c r="BE78" s="139"/>
      <c r="BF78" s="102"/>
      <c r="BG78" s="139"/>
      <c r="BH78" s="140"/>
      <c r="BJ78" s="130"/>
      <c r="BK78" s="131"/>
      <c r="BL78" s="99"/>
      <c r="BM78" s="139"/>
      <c r="BN78" s="139"/>
      <c r="BO78" s="102"/>
      <c r="BP78" s="139"/>
      <c r="BQ78" s="140"/>
      <c r="BS78" s="130"/>
      <c r="BT78" s="131"/>
      <c r="BU78" s="99"/>
      <c r="BV78" s="139"/>
      <c r="BW78" s="139"/>
      <c r="BX78" s="102"/>
      <c r="BY78" s="139"/>
      <c r="BZ78" s="140"/>
      <c r="CB78" s="130"/>
      <c r="CC78" s="131"/>
      <c r="CD78" s="44"/>
      <c r="CE78" s="139"/>
      <c r="CF78" s="139"/>
      <c r="CG78" s="21"/>
      <c r="CH78" s="139"/>
      <c r="CI78" s="140"/>
      <c r="CK78" s="130"/>
      <c r="CL78" s="131"/>
      <c r="CM78" s="44"/>
      <c r="CN78" s="139"/>
      <c r="CO78" s="139"/>
      <c r="CP78" s="21"/>
      <c r="CQ78" s="139"/>
      <c r="CR78" s="140"/>
      <c r="CT78" s="130"/>
      <c r="CU78" s="131"/>
      <c r="CV78" s="44"/>
      <c r="CW78" s="139"/>
      <c r="CX78" s="139"/>
      <c r="CY78" s="21"/>
      <c r="CZ78" s="139"/>
      <c r="DA78" s="140"/>
      <c r="DC78" s="130"/>
      <c r="DD78" s="131"/>
      <c r="DE78" s="44"/>
      <c r="DF78" s="139"/>
      <c r="DG78" s="139"/>
      <c r="DH78" s="21"/>
      <c r="DI78" s="139"/>
      <c r="DJ78" s="140"/>
    </row>
    <row r="79" spans="8:114" ht="15" thickBot="1" x14ac:dyDescent="0.35">
      <c r="H79" s="130"/>
      <c r="I79" s="131"/>
      <c r="J79" s="74"/>
      <c r="K79" s="139"/>
      <c r="L79" s="139"/>
      <c r="M79" s="71"/>
      <c r="N79" s="139"/>
      <c r="O79" s="140"/>
      <c r="Q79" s="130"/>
      <c r="R79" s="137"/>
      <c r="S79" s="74"/>
      <c r="T79" s="139"/>
      <c r="U79" s="139"/>
      <c r="V79" s="71"/>
      <c r="W79" s="139"/>
      <c r="X79" s="140"/>
      <c r="Z79" s="130"/>
      <c r="AA79" s="131"/>
      <c r="AB79" s="92"/>
      <c r="AC79" s="139"/>
      <c r="AD79" s="139"/>
      <c r="AE79" s="89"/>
      <c r="AF79" s="139"/>
      <c r="AG79" s="140"/>
      <c r="AI79" s="130"/>
      <c r="AJ79" s="131"/>
      <c r="AK79" s="92"/>
      <c r="AL79" s="139"/>
      <c r="AM79" s="139"/>
      <c r="AN79" s="89"/>
      <c r="AO79" s="139"/>
      <c r="AP79" s="140"/>
      <c r="AR79" s="130"/>
      <c r="AS79" s="131"/>
      <c r="AT79" s="99"/>
      <c r="AU79" s="139"/>
      <c r="AV79" s="139"/>
      <c r="AW79" s="102"/>
      <c r="AX79" s="139"/>
      <c r="AY79" s="140"/>
      <c r="BA79" s="130"/>
      <c r="BB79" s="131"/>
      <c r="BC79" s="99"/>
      <c r="BD79" s="139"/>
      <c r="BE79" s="139"/>
      <c r="BF79" s="102"/>
      <c r="BG79" s="139"/>
      <c r="BH79" s="140"/>
      <c r="BJ79" s="130"/>
      <c r="BK79" s="131"/>
      <c r="BL79" s="99"/>
      <c r="BM79" s="139"/>
      <c r="BN79" s="139"/>
      <c r="BO79" s="102"/>
      <c r="BP79" s="139"/>
      <c r="BQ79" s="140"/>
      <c r="BS79" s="130"/>
      <c r="BT79" s="131"/>
      <c r="BU79" s="99"/>
      <c r="BV79" s="139"/>
      <c r="BW79" s="139"/>
      <c r="BX79" s="102"/>
      <c r="BY79" s="139"/>
      <c r="BZ79" s="140"/>
      <c r="CB79" s="130"/>
      <c r="CC79" s="131"/>
      <c r="CD79" s="44"/>
      <c r="CE79" s="139"/>
      <c r="CF79" s="139"/>
      <c r="CG79" s="21"/>
      <c r="CH79" s="139"/>
      <c r="CI79" s="140"/>
      <c r="CK79" s="130"/>
      <c r="CL79" s="131"/>
      <c r="CM79" s="44"/>
      <c r="CN79" s="139"/>
      <c r="CO79" s="139"/>
      <c r="CP79" s="21"/>
      <c r="CQ79" s="139"/>
      <c r="CR79" s="140"/>
      <c r="CT79" s="130"/>
      <c r="CU79" s="131"/>
      <c r="CV79" s="44"/>
      <c r="CW79" s="139"/>
      <c r="CX79" s="139"/>
      <c r="CY79" s="21"/>
      <c r="CZ79" s="139"/>
      <c r="DA79" s="140"/>
      <c r="DC79" s="130"/>
      <c r="DD79" s="131"/>
      <c r="DE79" s="44"/>
      <c r="DF79" s="139"/>
      <c r="DG79" s="139"/>
      <c r="DH79" s="21"/>
      <c r="DI79" s="139"/>
      <c r="DJ79" s="140"/>
    </row>
    <row r="80" spans="8:114" x14ac:dyDescent="0.3">
      <c r="H80" s="130"/>
      <c r="I80" s="131"/>
      <c r="J80" s="74"/>
      <c r="K80" s="139"/>
      <c r="L80" s="139"/>
      <c r="M80" s="71"/>
      <c r="N80" s="139"/>
      <c r="O80" s="140"/>
      <c r="Q80" s="130"/>
      <c r="R80" s="137"/>
      <c r="S80" s="74"/>
      <c r="T80" s="139"/>
      <c r="U80" s="139"/>
      <c r="V80" s="71"/>
      <c r="W80" s="139"/>
      <c r="X80" s="140"/>
      <c r="Z80" s="130"/>
      <c r="AA80" s="131"/>
      <c r="AB80" s="92"/>
      <c r="AC80" s="139"/>
      <c r="AD80" s="139"/>
      <c r="AE80" s="89"/>
      <c r="AF80" s="139"/>
      <c r="AG80" s="140"/>
      <c r="AI80" s="130"/>
      <c r="AJ80" s="131"/>
      <c r="AK80" s="92"/>
      <c r="AL80" s="139"/>
      <c r="AM80" s="139"/>
      <c r="AN80" s="89"/>
      <c r="AO80" s="139"/>
      <c r="AP80" s="140"/>
      <c r="AR80" s="130"/>
      <c r="AS80" s="131"/>
      <c r="AT80" s="99"/>
      <c r="AU80" s="139"/>
      <c r="AV80" s="139"/>
      <c r="AW80" s="101"/>
      <c r="AX80" s="134"/>
      <c r="AY80" s="135"/>
      <c r="BA80" s="130"/>
      <c r="BB80" s="131"/>
      <c r="BC80" s="99"/>
      <c r="BD80" s="139"/>
      <c r="BE80" s="139"/>
      <c r="BF80" s="102"/>
      <c r="BG80" s="139"/>
      <c r="BH80" s="140"/>
      <c r="BJ80" s="130"/>
      <c r="BK80" s="131"/>
      <c r="BL80" s="99"/>
      <c r="BM80" s="139"/>
      <c r="BN80" s="139"/>
      <c r="BO80" s="102"/>
      <c r="BP80" s="139"/>
      <c r="BQ80" s="140"/>
      <c r="BS80" s="130"/>
      <c r="BT80" s="131"/>
      <c r="BU80" s="99"/>
      <c r="BV80" s="139"/>
      <c r="BW80" s="139"/>
      <c r="BX80" s="102"/>
      <c r="BY80" s="139"/>
      <c r="BZ80" s="140"/>
      <c r="CB80" s="130"/>
      <c r="CC80" s="131"/>
      <c r="CD80" s="44"/>
      <c r="CE80" s="139"/>
      <c r="CF80" s="139"/>
      <c r="CG80" s="21"/>
      <c r="CH80" s="139"/>
      <c r="CI80" s="140"/>
      <c r="CK80" s="130"/>
      <c r="CL80" s="131"/>
      <c r="CM80" s="44"/>
      <c r="CN80" s="139"/>
      <c r="CO80" s="139"/>
      <c r="CP80" s="21"/>
      <c r="CQ80" s="139"/>
      <c r="CR80" s="140"/>
      <c r="CT80" s="130"/>
      <c r="CU80" s="131"/>
      <c r="CV80" s="44"/>
      <c r="CW80" s="139"/>
      <c r="CX80" s="139"/>
      <c r="CY80" s="21"/>
      <c r="CZ80" s="139"/>
      <c r="DA80" s="140"/>
      <c r="DC80" s="130"/>
      <c r="DD80" s="131"/>
      <c r="DE80" s="44"/>
      <c r="DF80" s="139"/>
      <c r="DG80" s="139"/>
      <c r="DH80" s="21"/>
      <c r="DI80" s="139"/>
      <c r="DJ80" s="140"/>
    </row>
    <row r="81" spans="8:114" x14ac:dyDescent="0.3">
      <c r="H81" s="130"/>
      <c r="I81" s="131"/>
      <c r="J81" s="74"/>
      <c r="K81" s="139"/>
      <c r="L81" s="139"/>
      <c r="M81" s="71"/>
      <c r="N81" s="139"/>
      <c r="O81" s="140"/>
      <c r="Q81" s="130"/>
      <c r="R81" s="137"/>
      <c r="S81" s="74"/>
      <c r="T81" s="139"/>
      <c r="U81" s="139"/>
      <c r="V81" s="71"/>
      <c r="W81" s="139"/>
      <c r="X81" s="140"/>
      <c r="Z81" s="130"/>
      <c r="AA81" s="131"/>
      <c r="AB81" s="92"/>
      <c r="AC81" s="139"/>
      <c r="AD81" s="139"/>
      <c r="AE81" s="89"/>
      <c r="AF81" s="139"/>
      <c r="AG81" s="140"/>
      <c r="AI81" s="130"/>
      <c r="AJ81" s="131"/>
      <c r="AK81" s="92"/>
      <c r="AL81" s="139"/>
      <c r="AM81" s="139"/>
      <c r="AN81" s="89"/>
      <c r="AO81" s="139"/>
      <c r="AP81" s="140"/>
      <c r="AR81" s="130"/>
      <c r="AS81" s="131"/>
      <c r="AT81" s="99"/>
      <c r="AU81" s="139"/>
      <c r="AV81" s="139"/>
      <c r="AW81" s="102"/>
      <c r="AX81" s="139"/>
      <c r="AY81" s="140"/>
      <c r="BA81" s="130"/>
      <c r="BB81" s="131"/>
      <c r="BC81" s="99"/>
      <c r="BD81" s="139"/>
      <c r="BE81" s="139"/>
      <c r="BF81" s="102"/>
      <c r="BG81" s="139"/>
      <c r="BH81" s="140"/>
      <c r="BJ81" s="130"/>
      <c r="BK81" s="131"/>
      <c r="BL81" s="99"/>
      <c r="BM81" s="139"/>
      <c r="BN81" s="139"/>
      <c r="BO81" s="102"/>
      <c r="BP81" s="139"/>
      <c r="BQ81" s="140"/>
      <c r="BS81" s="130"/>
      <c r="BT81" s="131"/>
      <c r="BU81" s="99"/>
      <c r="BV81" s="139"/>
      <c r="BW81" s="139"/>
      <c r="BX81" s="102"/>
      <c r="BY81" s="139"/>
      <c r="BZ81" s="140"/>
      <c r="CB81" s="130"/>
      <c r="CC81" s="131"/>
      <c r="CD81" s="44"/>
      <c r="CE81" s="139"/>
      <c r="CF81" s="139"/>
      <c r="CG81" s="21"/>
      <c r="CH81" s="139"/>
      <c r="CI81" s="140"/>
      <c r="CK81" s="130"/>
      <c r="CL81" s="131"/>
      <c r="CM81" s="44"/>
      <c r="CN81" s="139"/>
      <c r="CO81" s="139"/>
      <c r="CP81" s="21"/>
      <c r="CQ81" s="139"/>
      <c r="CR81" s="140"/>
      <c r="CT81" s="130"/>
      <c r="CU81" s="131"/>
      <c r="CV81" s="44"/>
      <c r="CW81" s="139"/>
      <c r="CX81" s="139"/>
      <c r="CY81" s="21"/>
      <c r="CZ81" s="139"/>
      <c r="DA81" s="140"/>
      <c r="DC81" s="130"/>
      <c r="DD81" s="131"/>
      <c r="DE81" s="44"/>
      <c r="DF81" s="139"/>
      <c r="DG81" s="139"/>
      <c r="DH81" s="21"/>
      <c r="DI81" s="139"/>
      <c r="DJ81" s="140"/>
    </row>
    <row r="82" spans="8:114" x14ac:dyDescent="0.3">
      <c r="H82" s="130"/>
      <c r="I82" s="131"/>
      <c r="J82" s="74"/>
      <c r="K82" s="139"/>
      <c r="L82" s="139"/>
      <c r="M82" s="71"/>
      <c r="N82" s="139"/>
      <c r="O82" s="140"/>
      <c r="Q82" s="130"/>
      <c r="R82" s="137"/>
      <c r="S82" s="74"/>
      <c r="T82" s="139"/>
      <c r="U82" s="139"/>
      <c r="V82" s="71"/>
      <c r="W82" s="139"/>
      <c r="X82" s="140"/>
      <c r="Z82" s="130"/>
      <c r="AA82" s="131"/>
      <c r="AB82" s="92"/>
      <c r="AC82" s="139"/>
      <c r="AD82" s="139"/>
      <c r="AE82" s="89"/>
      <c r="AF82" s="139"/>
      <c r="AG82" s="140"/>
      <c r="AI82" s="130"/>
      <c r="AJ82" s="131"/>
      <c r="AK82" s="92"/>
      <c r="AL82" s="139"/>
      <c r="AM82" s="139"/>
      <c r="AN82" s="89"/>
      <c r="AO82" s="139"/>
      <c r="AP82" s="140"/>
      <c r="AR82" s="130"/>
      <c r="AS82" s="131"/>
      <c r="AT82" s="99"/>
      <c r="AU82" s="139"/>
      <c r="AV82" s="139"/>
      <c r="AW82" s="102"/>
      <c r="AX82" s="139"/>
      <c r="AY82" s="140"/>
      <c r="BA82" s="130"/>
      <c r="BB82" s="131"/>
      <c r="BC82" s="99"/>
      <c r="BD82" s="139"/>
      <c r="BE82" s="139"/>
      <c r="BF82" s="102"/>
      <c r="BG82" s="139"/>
      <c r="BH82" s="140"/>
      <c r="BJ82" s="130"/>
      <c r="BK82" s="131"/>
      <c r="BL82" s="99"/>
      <c r="BM82" s="139"/>
      <c r="BN82" s="139"/>
      <c r="BO82" s="102"/>
      <c r="BP82" s="139"/>
      <c r="BQ82" s="140"/>
      <c r="BS82" s="130"/>
      <c r="BT82" s="131"/>
      <c r="BU82" s="99"/>
      <c r="BV82" s="139"/>
      <c r="BW82" s="139"/>
      <c r="BX82" s="102"/>
      <c r="BY82" s="139"/>
      <c r="BZ82" s="140"/>
      <c r="CB82" s="130"/>
      <c r="CC82" s="131"/>
      <c r="CD82" s="44"/>
      <c r="CE82" s="139"/>
      <c r="CF82" s="139"/>
      <c r="CG82" s="21"/>
      <c r="CH82" s="139"/>
      <c r="CI82" s="140"/>
      <c r="CK82" s="130"/>
      <c r="CL82" s="131"/>
      <c r="CM82" s="44"/>
      <c r="CN82" s="139"/>
      <c r="CO82" s="139"/>
      <c r="CP82" s="21"/>
      <c r="CQ82" s="139"/>
      <c r="CR82" s="140"/>
      <c r="CT82" s="130"/>
      <c r="CU82" s="131"/>
      <c r="CV82" s="44"/>
      <c r="CW82" s="139"/>
      <c r="CX82" s="139"/>
      <c r="CY82" s="21"/>
      <c r="CZ82" s="139"/>
      <c r="DA82" s="140"/>
      <c r="DC82" s="130"/>
      <c r="DD82" s="131"/>
      <c r="DE82" s="44"/>
      <c r="DF82" s="139"/>
      <c r="DG82" s="139"/>
      <c r="DH82" s="21"/>
      <c r="DI82" s="139"/>
      <c r="DJ82" s="140"/>
    </row>
    <row r="83" spans="8:114" x14ac:dyDescent="0.3">
      <c r="H83" s="130"/>
      <c r="I83" s="131"/>
      <c r="J83" s="74"/>
      <c r="K83" s="139"/>
      <c r="L83" s="139"/>
      <c r="M83" s="71"/>
      <c r="N83" s="139"/>
      <c r="O83" s="140"/>
      <c r="Q83" s="130"/>
      <c r="R83" s="137"/>
      <c r="S83" s="74"/>
      <c r="T83" s="139"/>
      <c r="U83" s="139"/>
      <c r="V83" s="71"/>
      <c r="W83" s="139"/>
      <c r="X83" s="140"/>
      <c r="Z83" s="130"/>
      <c r="AA83" s="131"/>
      <c r="AB83" s="92"/>
      <c r="AC83" s="139"/>
      <c r="AD83" s="139"/>
      <c r="AE83" s="89"/>
      <c r="AF83" s="139"/>
      <c r="AG83" s="140"/>
      <c r="AI83" s="130"/>
      <c r="AJ83" s="131"/>
      <c r="AK83" s="92"/>
      <c r="AL83" s="139"/>
      <c r="AM83" s="139"/>
      <c r="AN83" s="89"/>
      <c r="AO83" s="139"/>
      <c r="AP83" s="140"/>
      <c r="AR83" s="130"/>
      <c r="AS83" s="131"/>
      <c r="AT83" s="99"/>
      <c r="AU83" s="139"/>
      <c r="AV83" s="139"/>
      <c r="AW83" s="102"/>
      <c r="AX83" s="139"/>
      <c r="AY83" s="140"/>
      <c r="BA83" s="130"/>
      <c r="BB83" s="131"/>
      <c r="BC83" s="99"/>
      <c r="BD83" s="139"/>
      <c r="BE83" s="139"/>
      <c r="BF83" s="102"/>
      <c r="BG83" s="139"/>
      <c r="BH83" s="140"/>
      <c r="BJ83" s="130"/>
      <c r="BK83" s="131"/>
      <c r="BL83" s="99"/>
      <c r="BM83" s="139"/>
      <c r="BN83" s="139"/>
      <c r="BO83" s="102"/>
      <c r="BP83" s="139"/>
      <c r="BQ83" s="140"/>
      <c r="BS83" s="130"/>
      <c r="BT83" s="131"/>
      <c r="BU83" s="99"/>
      <c r="BV83" s="139"/>
      <c r="BW83" s="139"/>
      <c r="BX83" s="102"/>
      <c r="BY83" s="139"/>
      <c r="BZ83" s="140"/>
      <c r="CB83" s="130"/>
      <c r="CC83" s="131"/>
      <c r="CD83" s="44"/>
      <c r="CE83" s="139"/>
      <c r="CF83" s="139"/>
      <c r="CG83" s="21"/>
      <c r="CH83" s="139"/>
      <c r="CI83" s="140"/>
      <c r="CK83" s="130"/>
      <c r="CL83" s="131"/>
      <c r="CM83" s="44"/>
      <c r="CN83" s="139"/>
      <c r="CO83" s="139"/>
      <c r="CP83" s="21"/>
      <c r="CQ83" s="139"/>
      <c r="CR83" s="140"/>
      <c r="CT83" s="130"/>
      <c r="CU83" s="131"/>
      <c r="CV83" s="44"/>
      <c r="CW83" s="139"/>
      <c r="CX83" s="139"/>
      <c r="CY83" s="21"/>
      <c r="CZ83" s="139"/>
      <c r="DA83" s="140"/>
      <c r="DC83" s="130"/>
      <c r="DD83" s="131"/>
      <c r="DE83" s="44"/>
      <c r="DF83" s="139"/>
      <c r="DG83" s="139"/>
      <c r="DH83" s="21"/>
      <c r="DI83" s="139"/>
      <c r="DJ83" s="140"/>
    </row>
    <row r="84" spans="8:114" ht="15" thickBot="1" x14ac:dyDescent="0.35">
      <c r="H84" s="132"/>
      <c r="I84" s="133"/>
      <c r="J84" s="75"/>
      <c r="K84" s="141"/>
      <c r="L84" s="141"/>
      <c r="M84" s="72"/>
      <c r="N84" s="141"/>
      <c r="O84" s="142"/>
      <c r="Q84" s="132"/>
      <c r="R84" s="138"/>
      <c r="S84" s="75"/>
      <c r="T84" s="141"/>
      <c r="U84" s="141"/>
      <c r="V84" s="72"/>
      <c r="W84" s="141"/>
      <c r="X84" s="142"/>
      <c r="Z84" s="132"/>
      <c r="AA84" s="133"/>
      <c r="AB84" s="93"/>
      <c r="AC84" s="141"/>
      <c r="AD84" s="141"/>
      <c r="AE84" s="90"/>
      <c r="AF84" s="141"/>
      <c r="AG84" s="142"/>
      <c r="AI84" s="132"/>
      <c r="AJ84" s="133"/>
      <c r="AK84" s="93"/>
      <c r="AL84" s="141"/>
      <c r="AM84" s="141"/>
      <c r="AN84" s="90"/>
      <c r="AO84" s="141"/>
      <c r="AP84" s="142"/>
      <c r="AR84" s="132"/>
      <c r="AS84" s="133"/>
      <c r="AT84" s="100"/>
      <c r="AU84" s="141"/>
      <c r="AV84" s="141"/>
      <c r="AW84" s="103"/>
      <c r="AX84" s="141"/>
      <c r="AY84" s="142"/>
      <c r="BA84" s="132"/>
      <c r="BB84" s="133"/>
      <c r="BC84" s="100"/>
      <c r="BD84" s="141"/>
      <c r="BE84" s="141"/>
      <c r="BF84" s="103"/>
      <c r="BG84" s="141"/>
      <c r="BH84" s="142"/>
      <c r="BJ84" s="132"/>
      <c r="BK84" s="133"/>
      <c r="BL84" s="100"/>
      <c r="BM84" s="141"/>
      <c r="BN84" s="141"/>
      <c r="BO84" s="103"/>
      <c r="BP84" s="141"/>
      <c r="BQ84" s="142"/>
      <c r="BS84" s="132"/>
      <c r="BT84" s="133"/>
      <c r="BU84" s="100"/>
      <c r="BV84" s="141"/>
      <c r="BW84" s="141"/>
      <c r="BX84" s="103"/>
      <c r="BY84" s="141"/>
      <c r="BZ84" s="142"/>
      <c r="CB84" s="132"/>
      <c r="CC84" s="133"/>
      <c r="CD84" s="45"/>
      <c r="CE84" s="141"/>
      <c r="CF84" s="141"/>
      <c r="CG84" s="24"/>
      <c r="CH84" s="141"/>
      <c r="CI84" s="142"/>
      <c r="CK84" s="132"/>
      <c r="CL84" s="133"/>
      <c r="CM84" s="45"/>
      <c r="CN84" s="141"/>
      <c r="CO84" s="141"/>
      <c r="CP84" s="24"/>
      <c r="CQ84" s="141"/>
      <c r="CR84" s="142"/>
      <c r="CT84" s="132"/>
      <c r="CU84" s="133"/>
      <c r="CV84" s="45"/>
      <c r="CW84" s="141"/>
      <c r="CX84" s="141"/>
      <c r="CY84" s="24"/>
      <c r="CZ84" s="141"/>
      <c r="DA84" s="142"/>
      <c r="DC84" s="132"/>
      <c r="DD84" s="133"/>
      <c r="DE84" s="45"/>
      <c r="DF84" s="141"/>
      <c r="DG84" s="141"/>
      <c r="DH84" s="24"/>
      <c r="DI84" s="141"/>
      <c r="DJ84" s="142"/>
    </row>
    <row r="85" spans="8:114" x14ac:dyDescent="0.3">
      <c r="H85" s="128">
        <v>44937</v>
      </c>
      <c r="I85" s="129"/>
      <c r="J85" s="73"/>
      <c r="K85" s="134"/>
      <c r="L85" s="134"/>
      <c r="M85" s="70"/>
      <c r="N85" s="134"/>
      <c r="O85" s="135"/>
      <c r="Q85" s="128">
        <v>44968</v>
      </c>
      <c r="R85" s="136"/>
      <c r="S85" s="73"/>
      <c r="T85" s="134"/>
      <c r="U85" s="134"/>
      <c r="V85" s="70"/>
      <c r="W85" s="134"/>
      <c r="X85" s="135"/>
      <c r="Z85" s="128">
        <v>44996</v>
      </c>
      <c r="AA85" s="129"/>
      <c r="AB85" s="91"/>
      <c r="AC85" s="134"/>
      <c r="AD85" s="134"/>
      <c r="AE85" s="88"/>
      <c r="AF85" s="134"/>
      <c r="AG85" s="135"/>
      <c r="AI85" s="128">
        <v>45027</v>
      </c>
      <c r="AJ85" s="129"/>
      <c r="AK85" s="91"/>
      <c r="AL85" s="134"/>
      <c r="AM85" s="134"/>
      <c r="AN85" s="88"/>
      <c r="AO85" s="134"/>
      <c r="AP85" s="135"/>
      <c r="AR85" s="128">
        <v>45057</v>
      </c>
      <c r="AS85" s="129"/>
      <c r="AT85" s="98"/>
      <c r="AU85" s="134"/>
      <c r="AV85" s="134"/>
      <c r="AW85" s="101"/>
      <c r="AX85" s="134"/>
      <c r="AY85" s="135"/>
      <c r="BA85" s="128">
        <v>45088</v>
      </c>
      <c r="BB85" s="129"/>
      <c r="BC85" s="98"/>
      <c r="BD85" s="134"/>
      <c r="BE85" s="134"/>
      <c r="BF85" s="101"/>
      <c r="BG85" s="134"/>
      <c r="BH85" s="135"/>
      <c r="BJ85" s="128">
        <v>44753</v>
      </c>
      <c r="BK85" s="129"/>
      <c r="BL85" s="98"/>
      <c r="BM85" s="134"/>
      <c r="BN85" s="134"/>
      <c r="BO85" s="101"/>
      <c r="BP85" s="134"/>
      <c r="BQ85" s="135"/>
      <c r="BS85" s="128">
        <v>44784</v>
      </c>
      <c r="BT85" s="129"/>
      <c r="BU85" s="98"/>
      <c r="BV85" s="134"/>
      <c r="BW85" s="134"/>
      <c r="BX85" s="101"/>
      <c r="BY85" s="134"/>
      <c r="BZ85" s="135"/>
      <c r="CB85" s="128">
        <v>44815</v>
      </c>
      <c r="CC85" s="129"/>
      <c r="CD85" s="43"/>
      <c r="CE85" s="134"/>
      <c r="CF85" s="134"/>
      <c r="CG85" s="41"/>
      <c r="CH85" s="134"/>
      <c r="CI85" s="135"/>
      <c r="CK85" s="128">
        <v>44845</v>
      </c>
      <c r="CL85" s="129"/>
      <c r="CM85" s="43"/>
      <c r="CN85" s="134"/>
      <c r="CO85" s="134"/>
      <c r="CP85" s="41"/>
      <c r="CQ85" s="134"/>
      <c r="CR85" s="135"/>
      <c r="CT85" s="128">
        <v>44876</v>
      </c>
      <c r="CU85" s="129"/>
      <c r="CV85" s="43"/>
      <c r="CW85" s="134"/>
      <c r="CX85" s="134"/>
      <c r="CY85" s="41"/>
      <c r="CZ85" s="134"/>
      <c r="DA85" s="135"/>
      <c r="DC85" s="128">
        <v>44906</v>
      </c>
      <c r="DD85" s="129"/>
      <c r="DE85" s="43"/>
      <c r="DF85" s="134"/>
      <c r="DG85" s="134"/>
      <c r="DH85" s="41"/>
      <c r="DI85" s="134"/>
      <c r="DJ85" s="135"/>
    </row>
    <row r="86" spans="8:114" x14ac:dyDescent="0.3">
      <c r="H86" s="130"/>
      <c r="I86" s="131"/>
      <c r="J86" s="74"/>
      <c r="K86" s="139"/>
      <c r="L86" s="139"/>
      <c r="M86" s="71"/>
      <c r="N86" s="139"/>
      <c r="O86" s="140"/>
      <c r="Q86" s="130"/>
      <c r="R86" s="137"/>
      <c r="S86" s="74"/>
      <c r="T86" s="139"/>
      <c r="U86" s="139"/>
      <c r="V86" s="71"/>
      <c r="W86" s="139"/>
      <c r="X86" s="140"/>
      <c r="Z86" s="130"/>
      <c r="AA86" s="131"/>
      <c r="AB86" s="92"/>
      <c r="AC86" s="139"/>
      <c r="AD86" s="139"/>
      <c r="AE86" s="89"/>
      <c r="AF86" s="139"/>
      <c r="AG86" s="140"/>
      <c r="AI86" s="130"/>
      <c r="AJ86" s="131"/>
      <c r="AK86" s="92"/>
      <c r="AL86" s="139"/>
      <c r="AM86" s="139"/>
      <c r="AN86" s="89"/>
      <c r="AO86" s="139"/>
      <c r="AP86" s="140"/>
      <c r="AR86" s="130"/>
      <c r="AS86" s="131"/>
      <c r="AT86" s="99"/>
      <c r="AU86" s="139"/>
      <c r="AV86" s="139"/>
      <c r="AW86" s="102"/>
      <c r="AX86" s="139"/>
      <c r="AY86" s="140"/>
      <c r="BA86" s="130"/>
      <c r="BB86" s="131"/>
      <c r="BC86" s="99"/>
      <c r="BD86" s="139"/>
      <c r="BE86" s="139"/>
      <c r="BF86" s="102"/>
      <c r="BG86" s="139"/>
      <c r="BH86" s="140"/>
      <c r="BJ86" s="130"/>
      <c r="BK86" s="131"/>
      <c r="BL86" s="99"/>
      <c r="BM86" s="139"/>
      <c r="BN86" s="139"/>
      <c r="BO86" s="102"/>
      <c r="BP86" s="139"/>
      <c r="BQ86" s="140"/>
      <c r="BS86" s="130"/>
      <c r="BT86" s="131"/>
      <c r="BU86" s="99"/>
      <c r="BV86" s="139"/>
      <c r="BW86" s="139"/>
      <c r="BX86" s="102"/>
      <c r="BY86" s="139"/>
      <c r="BZ86" s="140"/>
      <c r="CB86" s="130"/>
      <c r="CC86" s="131"/>
      <c r="CD86" s="44"/>
      <c r="CE86" s="139"/>
      <c r="CF86" s="139"/>
      <c r="CG86" s="21"/>
      <c r="CH86" s="139"/>
      <c r="CI86" s="140"/>
      <c r="CK86" s="130"/>
      <c r="CL86" s="131"/>
      <c r="CM86" s="44"/>
      <c r="CN86" s="139"/>
      <c r="CO86" s="139"/>
      <c r="CP86" s="21"/>
      <c r="CQ86" s="139"/>
      <c r="CR86" s="140"/>
      <c r="CT86" s="130"/>
      <c r="CU86" s="131"/>
      <c r="CV86" s="44"/>
      <c r="CW86" s="139"/>
      <c r="CX86" s="139"/>
      <c r="CY86" s="21"/>
      <c r="CZ86" s="139"/>
      <c r="DA86" s="140"/>
      <c r="DC86" s="130"/>
      <c r="DD86" s="131"/>
      <c r="DE86" s="44"/>
      <c r="DF86" s="139"/>
      <c r="DG86" s="139"/>
      <c r="DH86" s="21"/>
      <c r="DI86" s="139"/>
      <c r="DJ86" s="140"/>
    </row>
    <row r="87" spans="8:114" x14ac:dyDescent="0.3">
      <c r="H87" s="130"/>
      <c r="I87" s="131"/>
      <c r="J87" s="74"/>
      <c r="K87" s="139"/>
      <c r="L87" s="139"/>
      <c r="M87" s="71"/>
      <c r="N87" s="139"/>
      <c r="O87" s="140"/>
      <c r="Q87" s="130"/>
      <c r="R87" s="137"/>
      <c r="S87" s="74"/>
      <c r="T87" s="139"/>
      <c r="U87" s="139"/>
      <c r="V87" s="71"/>
      <c r="W87" s="139"/>
      <c r="X87" s="140"/>
      <c r="Z87" s="130"/>
      <c r="AA87" s="131"/>
      <c r="AB87" s="92"/>
      <c r="AC87" s="139"/>
      <c r="AD87" s="139"/>
      <c r="AE87" s="89"/>
      <c r="AF87" s="139"/>
      <c r="AG87" s="140"/>
      <c r="AI87" s="130"/>
      <c r="AJ87" s="131"/>
      <c r="AK87" s="92"/>
      <c r="AL87" s="139"/>
      <c r="AM87" s="139"/>
      <c r="AN87" s="89"/>
      <c r="AO87" s="139"/>
      <c r="AP87" s="140"/>
      <c r="AR87" s="130"/>
      <c r="AS87" s="131"/>
      <c r="AT87" s="99"/>
      <c r="AU87" s="139"/>
      <c r="AV87" s="139"/>
      <c r="AW87" s="102"/>
      <c r="AX87" s="139"/>
      <c r="AY87" s="140"/>
      <c r="BA87" s="130"/>
      <c r="BB87" s="131"/>
      <c r="BC87" s="99"/>
      <c r="BD87" s="139"/>
      <c r="BE87" s="139"/>
      <c r="BF87" s="102"/>
      <c r="BG87" s="139"/>
      <c r="BH87" s="140"/>
      <c r="BJ87" s="130"/>
      <c r="BK87" s="131"/>
      <c r="BL87" s="99"/>
      <c r="BM87" s="139"/>
      <c r="BN87" s="139"/>
      <c r="BO87" s="102"/>
      <c r="BP87" s="139"/>
      <c r="BQ87" s="140"/>
      <c r="BS87" s="130"/>
      <c r="BT87" s="131"/>
      <c r="BU87" s="99"/>
      <c r="BV87" s="139"/>
      <c r="BW87" s="139"/>
      <c r="BX87" s="102"/>
      <c r="BY87" s="139"/>
      <c r="BZ87" s="140"/>
      <c r="CB87" s="130"/>
      <c r="CC87" s="131"/>
      <c r="CD87" s="44"/>
      <c r="CE87" s="139"/>
      <c r="CF87" s="139"/>
      <c r="CG87" s="21"/>
      <c r="CH87" s="139"/>
      <c r="CI87" s="140"/>
      <c r="CK87" s="130"/>
      <c r="CL87" s="131"/>
      <c r="CM87" s="44"/>
      <c r="CN87" s="139"/>
      <c r="CO87" s="139"/>
      <c r="CP87" s="21"/>
      <c r="CQ87" s="139"/>
      <c r="CR87" s="140"/>
      <c r="CT87" s="130"/>
      <c r="CU87" s="131"/>
      <c r="CV87" s="44"/>
      <c r="CW87" s="139"/>
      <c r="CX87" s="139"/>
      <c r="CY87" s="21"/>
      <c r="CZ87" s="139"/>
      <c r="DA87" s="140"/>
      <c r="DC87" s="130"/>
      <c r="DD87" s="131"/>
      <c r="DE87" s="44"/>
      <c r="DF87" s="139"/>
      <c r="DG87" s="139"/>
      <c r="DH87" s="21"/>
      <c r="DI87" s="139"/>
      <c r="DJ87" s="140"/>
    </row>
    <row r="88" spans="8:114" x14ac:dyDescent="0.3">
      <c r="H88" s="130"/>
      <c r="I88" s="131"/>
      <c r="J88" s="74"/>
      <c r="K88" s="139"/>
      <c r="L88" s="139"/>
      <c r="M88" s="71"/>
      <c r="N88" s="139"/>
      <c r="O88" s="140"/>
      <c r="Q88" s="130"/>
      <c r="R88" s="137"/>
      <c r="S88" s="74"/>
      <c r="T88" s="139"/>
      <c r="U88" s="139"/>
      <c r="V88" s="71"/>
      <c r="W88" s="139"/>
      <c r="X88" s="140"/>
      <c r="Z88" s="130"/>
      <c r="AA88" s="131"/>
      <c r="AB88" s="92"/>
      <c r="AC88" s="139"/>
      <c r="AD88" s="139"/>
      <c r="AE88" s="89"/>
      <c r="AF88" s="139"/>
      <c r="AG88" s="140"/>
      <c r="AI88" s="130"/>
      <c r="AJ88" s="131"/>
      <c r="AK88" s="92"/>
      <c r="AL88" s="139"/>
      <c r="AM88" s="139"/>
      <c r="AN88" s="89"/>
      <c r="AO88" s="139"/>
      <c r="AP88" s="140"/>
      <c r="AR88" s="130"/>
      <c r="AS88" s="131"/>
      <c r="AT88" s="99"/>
      <c r="AU88" s="139"/>
      <c r="AV88" s="139"/>
      <c r="AW88" s="102"/>
      <c r="AX88" s="139"/>
      <c r="AY88" s="140"/>
      <c r="BA88" s="130"/>
      <c r="BB88" s="131"/>
      <c r="BC88" s="99"/>
      <c r="BD88" s="139"/>
      <c r="BE88" s="139"/>
      <c r="BF88" s="102"/>
      <c r="BG88" s="139"/>
      <c r="BH88" s="140"/>
      <c r="BJ88" s="130"/>
      <c r="BK88" s="131"/>
      <c r="BL88" s="99"/>
      <c r="BM88" s="139"/>
      <c r="BN88" s="139"/>
      <c r="BO88" s="102"/>
      <c r="BP88" s="139"/>
      <c r="BQ88" s="140"/>
      <c r="BS88" s="130"/>
      <c r="BT88" s="131"/>
      <c r="BU88" s="99"/>
      <c r="BV88" s="139"/>
      <c r="BW88" s="139"/>
      <c r="BX88" s="102"/>
      <c r="BY88" s="139"/>
      <c r="BZ88" s="140"/>
      <c r="CB88" s="130"/>
      <c r="CC88" s="131"/>
      <c r="CD88" s="44"/>
      <c r="CE88" s="139"/>
      <c r="CF88" s="139"/>
      <c r="CG88" s="21"/>
      <c r="CH88" s="139"/>
      <c r="CI88" s="140"/>
      <c r="CK88" s="130"/>
      <c r="CL88" s="131"/>
      <c r="CM88" s="44"/>
      <c r="CN88" s="139"/>
      <c r="CO88" s="139"/>
      <c r="CP88" s="21"/>
      <c r="CQ88" s="139"/>
      <c r="CR88" s="140"/>
      <c r="CT88" s="130"/>
      <c r="CU88" s="131"/>
      <c r="CV88" s="44"/>
      <c r="CW88" s="139"/>
      <c r="CX88" s="139"/>
      <c r="CY88" s="21"/>
      <c r="CZ88" s="139"/>
      <c r="DA88" s="140"/>
      <c r="DC88" s="130"/>
      <c r="DD88" s="131"/>
      <c r="DE88" s="44"/>
      <c r="DF88" s="139"/>
      <c r="DG88" s="139"/>
      <c r="DH88" s="21"/>
      <c r="DI88" s="139"/>
      <c r="DJ88" s="140"/>
    </row>
    <row r="89" spans="8:114" x14ac:dyDescent="0.3">
      <c r="H89" s="130"/>
      <c r="I89" s="131"/>
      <c r="J89" s="74"/>
      <c r="K89" s="139"/>
      <c r="L89" s="139"/>
      <c r="M89" s="71"/>
      <c r="N89" s="139"/>
      <c r="O89" s="140"/>
      <c r="Q89" s="130"/>
      <c r="R89" s="137"/>
      <c r="S89" s="74"/>
      <c r="T89" s="139"/>
      <c r="U89" s="139"/>
      <c r="V89" s="71"/>
      <c r="W89" s="139"/>
      <c r="X89" s="140"/>
      <c r="Z89" s="130"/>
      <c r="AA89" s="131"/>
      <c r="AB89" s="92"/>
      <c r="AC89" s="139"/>
      <c r="AD89" s="139"/>
      <c r="AE89" s="89"/>
      <c r="AF89" s="139"/>
      <c r="AG89" s="140"/>
      <c r="AI89" s="130"/>
      <c r="AJ89" s="131"/>
      <c r="AK89" s="92"/>
      <c r="AL89" s="139"/>
      <c r="AM89" s="139"/>
      <c r="AN89" s="89"/>
      <c r="AO89" s="139"/>
      <c r="AP89" s="140"/>
      <c r="AR89" s="130"/>
      <c r="AS89" s="131"/>
      <c r="AT89" s="99"/>
      <c r="AU89" s="139"/>
      <c r="AV89" s="139"/>
      <c r="AW89" s="102"/>
      <c r="AX89" s="139"/>
      <c r="AY89" s="140"/>
      <c r="BA89" s="130"/>
      <c r="BB89" s="131"/>
      <c r="BC89" s="99"/>
      <c r="BD89" s="139"/>
      <c r="BE89" s="139"/>
      <c r="BF89" s="102"/>
      <c r="BG89" s="139"/>
      <c r="BH89" s="140"/>
      <c r="BJ89" s="130"/>
      <c r="BK89" s="131"/>
      <c r="BL89" s="99"/>
      <c r="BM89" s="139"/>
      <c r="BN89" s="139"/>
      <c r="BO89" s="102"/>
      <c r="BP89" s="139"/>
      <c r="BQ89" s="140"/>
      <c r="BS89" s="130"/>
      <c r="BT89" s="131"/>
      <c r="BU89" s="99"/>
      <c r="BV89" s="139"/>
      <c r="BW89" s="139"/>
      <c r="BX89" s="102"/>
      <c r="BY89" s="139"/>
      <c r="BZ89" s="140"/>
      <c r="CB89" s="130"/>
      <c r="CC89" s="131"/>
      <c r="CD89" s="44"/>
      <c r="CE89" s="139"/>
      <c r="CF89" s="139"/>
      <c r="CG89" s="21"/>
      <c r="CH89" s="139"/>
      <c r="CI89" s="140"/>
      <c r="CK89" s="130"/>
      <c r="CL89" s="131"/>
      <c r="CM89" s="44"/>
      <c r="CN89" s="139"/>
      <c r="CO89" s="139"/>
      <c r="CP89" s="21"/>
      <c r="CQ89" s="139"/>
      <c r="CR89" s="140"/>
      <c r="CT89" s="130"/>
      <c r="CU89" s="131"/>
      <c r="CV89" s="44"/>
      <c r="CW89" s="139"/>
      <c r="CX89" s="139"/>
      <c r="CY89" s="21"/>
      <c r="CZ89" s="139"/>
      <c r="DA89" s="140"/>
      <c r="DC89" s="130"/>
      <c r="DD89" s="131"/>
      <c r="DE89" s="44"/>
      <c r="DF89" s="139"/>
      <c r="DG89" s="139"/>
      <c r="DH89" s="21"/>
      <c r="DI89" s="139"/>
      <c r="DJ89" s="140"/>
    </row>
    <row r="90" spans="8:114" x14ac:dyDescent="0.3">
      <c r="H90" s="130"/>
      <c r="I90" s="131"/>
      <c r="J90" s="74"/>
      <c r="K90" s="139"/>
      <c r="L90" s="139"/>
      <c r="M90" s="71"/>
      <c r="N90" s="139"/>
      <c r="O90" s="140"/>
      <c r="Q90" s="130"/>
      <c r="R90" s="137"/>
      <c r="S90" s="74"/>
      <c r="T90" s="139"/>
      <c r="U90" s="139"/>
      <c r="V90" s="71"/>
      <c r="W90" s="139"/>
      <c r="X90" s="140"/>
      <c r="Z90" s="130"/>
      <c r="AA90" s="131"/>
      <c r="AB90" s="92"/>
      <c r="AC90" s="139"/>
      <c r="AD90" s="139"/>
      <c r="AE90" s="89"/>
      <c r="AF90" s="139"/>
      <c r="AG90" s="140"/>
      <c r="AI90" s="130"/>
      <c r="AJ90" s="131"/>
      <c r="AK90" s="92"/>
      <c r="AL90" s="139"/>
      <c r="AM90" s="139"/>
      <c r="AN90" s="89"/>
      <c r="AO90" s="139"/>
      <c r="AP90" s="140"/>
      <c r="AR90" s="130"/>
      <c r="AS90" s="131"/>
      <c r="AT90" s="99"/>
      <c r="AU90" s="139"/>
      <c r="AV90" s="139"/>
      <c r="AW90" s="102"/>
      <c r="AX90" s="139"/>
      <c r="AY90" s="140"/>
      <c r="BA90" s="130"/>
      <c r="BB90" s="131"/>
      <c r="BC90" s="99"/>
      <c r="BD90" s="139"/>
      <c r="BE90" s="139"/>
      <c r="BF90" s="102"/>
      <c r="BG90" s="139"/>
      <c r="BH90" s="140"/>
      <c r="BJ90" s="130"/>
      <c r="BK90" s="131"/>
      <c r="BL90" s="99"/>
      <c r="BM90" s="139"/>
      <c r="BN90" s="139"/>
      <c r="BO90" s="102"/>
      <c r="BP90" s="139"/>
      <c r="BQ90" s="140"/>
      <c r="BS90" s="130"/>
      <c r="BT90" s="131"/>
      <c r="BU90" s="99"/>
      <c r="BV90" s="139"/>
      <c r="BW90" s="139"/>
      <c r="BX90" s="102"/>
      <c r="BY90" s="139"/>
      <c r="BZ90" s="140"/>
      <c r="CB90" s="130"/>
      <c r="CC90" s="131"/>
      <c r="CD90" s="44"/>
      <c r="CE90" s="139"/>
      <c r="CF90" s="139"/>
      <c r="CG90" s="21"/>
      <c r="CH90" s="139"/>
      <c r="CI90" s="140"/>
      <c r="CK90" s="130"/>
      <c r="CL90" s="131"/>
      <c r="CM90" s="44"/>
      <c r="CN90" s="139"/>
      <c r="CO90" s="139"/>
      <c r="CP90" s="21"/>
      <c r="CQ90" s="139"/>
      <c r="CR90" s="140"/>
      <c r="CT90" s="130"/>
      <c r="CU90" s="131"/>
      <c r="CV90" s="44"/>
      <c r="CW90" s="139"/>
      <c r="CX90" s="139"/>
      <c r="CY90" s="21"/>
      <c r="CZ90" s="139"/>
      <c r="DA90" s="140"/>
      <c r="DC90" s="130"/>
      <c r="DD90" s="131"/>
      <c r="DE90" s="44"/>
      <c r="DF90" s="139"/>
      <c r="DG90" s="139"/>
      <c r="DH90" s="21"/>
      <c r="DI90" s="139"/>
      <c r="DJ90" s="140"/>
    </row>
    <row r="91" spans="8:114" x14ac:dyDescent="0.3">
      <c r="H91" s="130"/>
      <c r="I91" s="131"/>
      <c r="J91" s="74"/>
      <c r="K91" s="139"/>
      <c r="L91" s="139"/>
      <c r="M91" s="71"/>
      <c r="N91" s="139"/>
      <c r="O91" s="140"/>
      <c r="Q91" s="130"/>
      <c r="R91" s="137"/>
      <c r="S91" s="74"/>
      <c r="T91" s="139"/>
      <c r="U91" s="139"/>
      <c r="V91" s="71"/>
      <c r="W91" s="139"/>
      <c r="X91" s="140"/>
      <c r="Z91" s="130"/>
      <c r="AA91" s="131"/>
      <c r="AB91" s="92"/>
      <c r="AC91" s="139"/>
      <c r="AD91" s="139"/>
      <c r="AE91" s="89"/>
      <c r="AF91" s="139"/>
      <c r="AG91" s="140"/>
      <c r="AI91" s="130"/>
      <c r="AJ91" s="131"/>
      <c r="AK91" s="92"/>
      <c r="AL91" s="139"/>
      <c r="AM91" s="139"/>
      <c r="AN91" s="89"/>
      <c r="AO91" s="139"/>
      <c r="AP91" s="140"/>
      <c r="AR91" s="130"/>
      <c r="AS91" s="131"/>
      <c r="AT91" s="99"/>
      <c r="AU91" s="139"/>
      <c r="AV91" s="139"/>
      <c r="AW91" s="102"/>
      <c r="AX91" s="139"/>
      <c r="AY91" s="140"/>
      <c r="BA91" s="130"/>
      <c r="BB91" s="131"/>
      <c r="BC91" s="99"/>
      <c r="BD91" s="139"/>
      <c r="BE91" s="139"/>
      <c r="BF91" s="102"/>
      <c r="BG91" s="139"/>
      <c r="BH91" s="140"/>
      <c r="BJ91" s="130"/>
      <c r="BK91" s="131"/>
      <c r="BL91" s="99"/>
      <c r="BM91" s="139"/>
      <c r="BN91" s="139"/>
      <c r="BO91" s="102"/>
      <c r="BP91" s="139"/>
      <c r="BQ91" s="140"/>
      <c r="BS91" s="130"/>
      <c r="BT91" s="131"/>
      <c r="BU91" s="99"/>
      <c r="BV91" s="139"/>
      <c r="BW91" s="139"/>
      <c r="BX91" s="102"/>
      <c r="BY91" s="139"/>
      <c r="BZ91" s="140"/>
      <c r="CB91" s="130"/>
      <c r="CC91" s="131"/>
      <c r="CD91" s="44"/>
      <c r="CE91" s="139"/>
      <c r="CF91" s="139"/>
      <c r="CG91" s="21"/>
      <c r="CH91" s="139"/>
      <c r="CI91" s="140"/>
      <c r="CK91" s="130"/>
      <c r="CL91" s="131"/>
      <c r="CM91" s="44"/>
      <c r="CN91" s="139"/>
      <c r="CO91" s="139"/>
      <c r="CP91" s="21"/>
      <c r="CQ91" s="139"/>
      <c r="CR91" s="140"/>
      <c r="CT91" s="130"/>
      <c r="CU91" s="131"/>
      <c r="CV91" s="44"/>
      <c r="CW91" s="139"/>
      <c r="CX91" s="139"/>
      <c r="CY91" s="21"/>
      <c r="CZ91" s="139"/>
      <c r="DA91" s="140"/>
      <c r="DC91" s="130"/>
      <c r="DD91" s="131"/>
      <c r="DE91" s="44"/>
      <c r="DF91" s="139"/>
      <c r="DG91" s="139"/>
      <c r="DH91" s="21"/>
      <c r="DI91" s="139"/>
      <c r="DJ91" s="140"/>
    </row>
    <row r="92" spans="8:114" ht="15" thickBot="1" x14ac:dyDescent="0.35">
      <c r="H92" s="132"/>
      <c r="I92" s="133"/>
      <c r="J92" s="75"/>
      <c r="K92" s="141"/>
      <c r="L92" s="141"/>
      <c r="M92" s="72"/>
      <c r="N92" s="141"/>
      <c r="O92" s="142"/>
      <c r="Q92" s="132"/>
      <c r="R92" s="138"/>
      <c r="S92" s="75"/>
      <c r="T92" s="141"/>
      <c r="U92" s="141"/>
      <c r="V92" s="72"/>
      <c r="W92" s="141"/>
      <c r="X92" s="142"/>
      <c r="Z92" s="132"/>
      <c r="AA92" s="133"/>
      <c r="AB92" s="93"/>
      <c r="AC92" s="141"/>
      <c r="AD92" s="141"/>
      <c r="AE92" s="90"/>
      <c r="AF92" s="141"/>
      <c r="AG92" s="142"/>
      <c r="AI92" s="132"/>
      <c r="AJ92" s="133"/>
      <c r="AK92" s="93"/>
      <c r="AL92" s="141"/>
      <c r="AM92" s="141"/>
      <c r="AN92" s="90"/>
      <c r="AO92" s="141"/>
      <c r="AP92" s="142"/>
      <c r="AR92" s="132"/>
      <c r="AS92" s="133"/>
      <c r="AT92" s="100"/>
      <c r="AU92" s="141"/>
      <c r="AV92" s="141"/>
      <c r="AW92" s="103"/>
      <c r="AX92" s="141"/>
      <c r="AY92" s="142"/>
      <c r="BA92" s="132"/>
      <c r="BB92" s="133"/>
      <c r="BC92" s="100"/>
      <c r="BD92" s="141"/>
      <c r="BE92" s="141"/>
      <c r="BF92" s="103"/>
      <c r="BG92" s="141"/>
      <c r="BH92" s="142"/>
      <c r="BJ92" s="132"/>
      <c r="BK92" s="133"/>
      <c r="BL92" s="100"/>
      <c r="BM92" s="141"/>
      <c r="BN92" s="141"/>
      <c r="BO92" s="103"/>
      <c r="BP92" s="141"/>
      <c r="BQ92" s="142"/>
      <c r="BS92" s="132"/>
      <c r="BT92" s="133"/>
      <c r="BU92" s="100"/>
      <c r="BV92" s="141"/>
      <c r="BW92" s="141"/>
      <c r="BX92" s="103"/>
      <c r="BY92" s="141"/>
      <c r="BZ92" s="142"/>
      <c r="CB92" s="132"/>
      <c r="CC92" s="133"/>
      <c r="CD92" s="45"/>
      <c r="CE92" s="141"/>
      <c r="CF92" s="141"/>
      <c r="CG92" s="24"/>
      <c r="CH92" s="141"/>
      <c r="CI92" s="142"/>
      <c r="CK92" s="132"/>
      <c r="CL92" s="133"/>
      <c r="CM92" s="45"/>
      <c r="CN92" s="141"/>
      <c r="CO92" s="141"/>
      <c r="CP92" s="24"/>
      <c r="CQ92" s="141"/>
      <c r="CR92" s="142"/>
      <c r="CT92" s="132"/>
      <c r="CU92" s="133"/>
      <c r="CV92" s="45"/>
      <c r="CW92" s="141"/>
      <c r="CX92" s="141"/>
      <c r="CY92" s="24"/>
      <c r="CZ92" s="141"/>
      <c r="DA92" s="142"/>
      <c r="DC92" s="132"/>
      <c r="DD92" s="133"/>
      <c r="DE92" s="45"/>
      <c r="DF92" s="141"/>
      <c r="DG92" s="141"/>
      <c r="DH92" s="24"/>
      <c r="DI92" s="141"/>
      <c r="DJ92" s="142"/>
    </row>
    <row r="93" spans="8:114" x14ac:dyDescent="0.3">
      <c r="H93" s="128">
        <v>44938</v>
      </c>
      <c r="I93" s="129"/>
      <c r="J93" s="73"/>
      <c r="K93" s="134"/>
      <c r="L93" s="134"/>
      <c r="M93" s="70"/>
      <c r="N93" s="134"/>
      <c r="O93" s="135"/>
      <c r="Q93" s="128">
        <v>44969</v>
      </c>
      <c r="R93" s="136"/>
      <c r="S93" s="73"/>
      <c r="T93" s="134"/>
      <c r="U93" s="134"/>
      <c r="V93" s="70"/>
      <c r="W93" s="134"/>
      <c r="X93" s="135"/>
      <c r="Z93" s="128">
        <v>44997</v>
      </c>
      <c r="AA93" s="129"/>
      <c r="AB93" s="91"/>
      <c r="AC93" s="134"/>
      <c r="AD93" s="134"/>
      <c r="AE93" s="88"/>
      <c r="AF93" s="134"/>
      <c r="AG93" s="135"/>
      <c r="AI93" s="128">
        <v>45028</v>
      </c>
      <c r="AJ93" s="129"/>
      <c r="AK93" s="91"/>
      <c r="AL93" s="134"/>
      <c r="AM93" s="134"/>
      <c r="AN93" s="88"/>
      <c r="AO93" s="134"/>
      <c r="AP93" s="135"/>
      <c r="AR93" s="128">
        <v>45058</v>
      </c>
      <c r="AS93" s="129"/>
      <c r="AT93" s="98"/>
      <c r="AU93" s="134"/>
      <c r="AV93" s="134"/>
      <c r="AW93" s="101"/>
      <c r="AX93" s="134"/>
      <c r="AY93" s="135"/>
      <c r="BA93" s="128">
        <v>45089</v>
      </c>
      <c r="BB93" s="129"/>
      <c r="BC93" s="98"/>
      <c r="BD93" s="134"/>
      <c r="BE93" s="134"/>
      <c r="BF93" s="101"/>
      <c r="BG93" s="134"/>
      <c r="BH93" s="135"/>
      <c r="BJ93" s="128">
        <v>44754</v>
      </c>
      <c r="BK93" s="129"/>
      <c r="BL93" s="98"/>
      <c r="BM93" s="134"/>
      <c r="BN93" s="134"/>
      <c r="BO93" s="101"/>
      <c r="BP93" s="134"/>
      <c r="BQ93" s="135"/>
      <c r="BS93" s="128">
        <v>44785</v>
      </c>
      <c r="BT93" s="129"/>
      <c r="BU93" s="98"/>
      <c r="BV93" s="134"/>
      <c r="BW93" s="134"/>
      <c r="BX93" s="101"/>
      <c r="BY93" s="134"/>
      <c r="BZ93" s="135"/>
      <c r="CB93" s="128">
        <v>44816</v>
      </c>
      <c r="CC93" s="129"/>
      <c r="CD93" s="43"/>
      <c r="CE93" s="134"/>
      <c r="CF93" s="134"/>
      <c r="CG93" s="41"/>
      <c r="CH93" s="134"/>
      <c r="CI93" s="135"/>
      <c r="CK93" s="128">
        <v>44846</v>
      </c>
      <c r="CL93" s="129"/>
      <c r="CM93" s="43"/>
      <c r="CN93" s="134"/>
      <c r="CO93" s="134"/>
      <c r="CP93" s="41"/>
      <c r="CQ93" s="134"/>
      <c r="CR93" s="135"/>
      <c r="CT93" s="128">
        <v>44877</v>
      </c>
      <c r="CU93" s="129"/>
      <c r="CV93" s="43"/>
      <c r="CW93" s="134"/>
      <c r="CX93" s="134"/>
      <c r="CY93" s="41"/>
      <c r="CZ93" s="134"/>
      <c r="DA93" s="135"/>
      <c r="DC93" s="128">
        <v>44907</v>
      </c>
      <c r="DD93" s="129"/>
      <c r="DE93" s="43"/>
      <c r="DF93" s="134"/>
      <c r="DG93" s="134"/>
      <c r="DH93" s="41"/>
      <c r="DI93" s="134"/>
      <c r="DJ93" s="135"/>
    </row>
    <row r="94" spans="8:114" x14ac:dyDescent="0.3">
      <c r="H94" s="130"/>
      <c r="I94" s="131"/>
      <c r="J94" s="74"/>
      <c r="K94" s="139"/>
      <c r="L94" s="139"/>
      <c r="M94" s="71"/>
      <c r="N94" s="139"/>
      <c r="O94" s="140"/>
      <c r="Q94" s="130"/>
      <c r="R94" s="137"/>
      <c r="S94" s="74"/>
      <c r="T94" s="139"/>
      <c r="U94" s="139"/>
      <c r="V94" s="71"/>
      <c r="W94" s="139"/>
      <c r="X94" s="140"/>
      <c r="Z94" s="130"/>
      <c r="AA94" s="131"/>
      <c r="AB94" s="92"/>
      <c r="AC94" s="139"/>
      <c r="AD94" s="139"/>
      <c r="AE94" s="89"/>
      <c r="AF94" s="139"/>
      <c r="AG94" s="140"/>
      <c r="AI94" s="130"/>
      <c r="AJ94" s="131"/>
      <c r="AK94" s="92"/>
      <c r="AL94" s="139"/>
      <c r="AM94" s="139"/>
      <c r="AN94" s="89"/>
      <c r="AO94" s="139"/>
      <c r="AP94" s="140"/>
      <c r="AR94" s="130"/>
      <c r="AS94" s="131"/>
      <c r="AT94" s="99"/>
      <c r="AU94" s="139"/>
      <c r="AV94" s="139"/>
      <c r="AW94" s="102"/>
      <c r="AX94" s="139"/>
      <c r="AY94" s="140"/>
      <c r="BA94" s="130"/>
      <c r="BB94" s="131"/>
      <c r="BC94" s="99"/>
      <c r="BD94" s="139"/>
      <c r="BE94" s="139"/>
      <c r="BF94" s="102"/>
      <c r="BG94" s="139"/>
      <c r="BH94" s="140"/>
      <c r="BJ94" s="130"/>
      <c r="BK94" s="131"/>
      <c r="BL94" s="99"/>
      <c r="BM94" s="139"/>
      <c r="BN94" s="139"/>
      <c r="BO94" s="102"/>
      <c r="BP94" s="139"/>
      <c r="BQ94" s="140"/>
      <c r="BS94" s="130"/>
      <c r="BT94" s="131"/>
      <c r="BU94" s="99"/>
      <c r="BV94" s="139"/>
      <c r="BW94" s="139"/>
      <c r="BX94" s="102"/>
      <c r="BY94" s="139"/>
      <c r="BZ94" s="140"/>
      <c r="CB94" s="130"/>
      <c r="CC94" s="131"/>
      <c r="CD94" s="44"/>
      <c r="CE94" s="139"/>
      <c r="CF94" s="139"/>
      <c r="CG94" s="21"/>
      <c r="CH94" s="139"/>
      <c r="CI94" s="140"/>
      <c r="CK94" s="130"/>
      <c r="CL94" s="131"/>
      <c r="CM94" s="44"/>
      <c r="CN94" s="139"/>
      <c r="CO94" s="139"/>
      <c r="CP94" s="21"/>
      <c r="CQ94" s="139"/>
      <c r="CR94" s="140"/>
      <c r="CT94" s="130"/>
      <c r="CU94" s="131"/>
      <c r="CV94" s="44"/>
      <c r="CW94" s="139"/>
      <c r="CX94" s="139"/>
      <c r="CY94" s="21"/>
      <c r="CZ94" s="139"/>
      <c r="DA94" s="140"/>
      <c r="DC94" s="130"/>
      <c r="DD94" s="131"/>
      <c r="DE94" s="44"/>
      <c r="DF94" s="139"/>
      <c r="DG94" s="139"/>
      <c r="DH94" s="21"/>
      <c r="DI94" s="139"/>
      <c r="DJ94" s="140"/>
    </row>
    <row r="95" spans="8:114" x14ac:dyDescent="0.3">
      <c r="H95" s="130"/>
      <c r="I95" s="131"/>
      <c r="J95" s="74"/>
      <c r="K95" s="139"/>
      <c r="L95" s="139"/>
      <c r="M95" s="71"/>
      <c r="N95" s="139"/>
      <c r="O95" s="140"/>
      <c r="Q95" s="130"/>
      <c r="R95" s="137"/>
      <c r="S95" s="74"/>
      <c r="T95" s="139"/>
      <c r="U95" s="139"/>
      <c r="V95" s="71"/>
      <c r="W95" s="139"/>
      <c r="X95" s="140"/>
      <c r="Z95" s="130"/>
      <c r="AA95" s="131"/>
      <c r="AB95" s="92"/>
      <c r="AC95" s="139"/>
      <c r="AD95" s="139"/>
      <c r="AE95" s="89"/>
      <c r="AF95" s="139"/>
      <c r="AG95" s="140"/>
      <c r="AI95" s="130"/>
      <c r="AJ95" s="131"/>
      <c r="AK95" s="92"/>
      <c r="AL95" s="139"/>
      <c r="AM95" s="139"/>
      <c r="AN95" s="89"/>
      <c r="AO95" s="139"/>
      <c r="AP95" s="140"/>
      <c r="AR95" s="130"/>
      <c r="AS95" s="131"/>
      <c r="AT95" s="99"/>
      <c r="AU95" s="139"/>
      <c r="AV95" s="139"/>
      <c r="AW95" s="102"/>
      <c r="AX95" s="139"/>
      <c r="AY95" s="140"/>
      <c r="BA95" s="130"/>
      <c r="BB95" s="131"/>
      <c r="BC95" s="99"/>
      <c r="BD95" s="139"/>
      <c r="BE95" s="139"/>
      <c r="BF95" s="102"/>
      <c r="BG95" s="139"/>
      <c r="BH95" s="140"/>
      <c r="BJ95" s="130"/>
      <c r="BK95" s="131"/>
      <c r="BL95" s="99"/>
      <c r="BM95" s="139"/>
      <c r="BN95" s="139"/>
      <c r="BO95" s="102"/>
      <c r="BP95" s="139"/>
      <c r="BQ95" s="140"/>
      <c r="BS95" s="130"/>
      <c r="BT95" s="131"/>
      <c r="BU95" s="99"/>
      <c r="BV95" s="139"/>
      <c r="BW95" s="139"/>
      <c r="BX95" s="102"/>
      <c r="BY95" s="139"/>
      <c r="BZ95" s="140"/>
      <c r="CB95" s="130"/>
      <c r="CC95" s="131"/>
      <c r="CD95" s="44"/>
      <c r="CE95" s="139"/>
      <c r="CF95" s="139"/>
      <c r="CG95" s="21"/>
      <c r="CH95" s="139"/>
      <c r="CI95" s="140"/>
      <c r="CK95" s="130"/>
      <c r="CL95" s="131"/>
      <c r="CM95" s="44"/>
      <c r="CN95" s="139"/>
      <c r="CO95" s="139"/>
      <c r="CP95" s="21"/>
      <c r="CQ95" s="139"/>
      <c r="CR95" s="140"/>
      <c r="CT95" s="130"/>
      <c r="CU95" s="131"/>
      <c r="CV95" s="44"/>
      <c r="CW95" s="139"/>
      <c r="CX95" s="139"/>
      <c r="CY95" s="21"/>
      <c r="CZ95" s="139"/>
      <c r="DA95" s="140"/>
      <c r="DC95" s="130"/>
      <c r="DD95" s="131"/>
      <c r="DE95" s="44"/>
      <c r="DF95" s="139"/>
      <c r="DG95" s="139"/>
      <c r="DH95" s="21"/>
      <c r="DI95" s="139"/>
      <c r="DJ95" s="140"/>
    </row>
    <row r="96" spans="8:114" x14ac:dyDescent="0.3">
      <c r="H96" s="130"/>
      <c r="I96" s="131"/>
      <c r="J96" s="74"/>
      <c r="K96" s="139"/>
      <c r="L96" s="139"/>
      <c r="M96" s="71"/>
      <c r="N96" s="139"/>
      <c r="O96" s="140"/>
      <c r="Q96" s="130"/>
      <c r="R96" s="137"/>
      <c r="S96" s="74"/>
      <c r="T96" s="139"/>
      <c r="U96" s="139"/>
      <c r="V96" s="71"/>
      <c r="W96" s="139"/>
      <c r="X96" s="140"/>
      <c r="Z96" s="130"/>
      <c r="AA96" s="131"/>
      <c r="AB96" s="92"/>
      <c r="AC96" s="139"/>
      <c r="AD96" s="139"/>
      <c r="AE96" s="89"/>
      <c r="AF96" s="139"/>
      <c r="AG96" s="140"/>
      <c r="AI96" s="130"/>
      <c r="AJ96" s="131"/>
      <c r="AK96" s="92"/>
      <c r="AL96" s="139"/>
      <c r="AM96" s="139"/>
      <c r="AN96" s="89"/>
      <c r="AO96" s="139"/>
      <c r="AP96" s="140"/>
      <c r="AR96" s="130"/>
      <c r="AS96" s="131"/>
      <c r="AT96" s="99"/>
      <c r="AU96" s="139"/>
      <c r="AV96" s="139"/>
      <c r="AW96" s="102"/>
      <c r="AX96" s="139"/>
      <c r="AY96" s="140"/>
      <c r="BA96" s="130"/>
      <c r="BB96" s="131"/>
      <c r="BC96" s="99"/>
      <c r="BD96" s="139"/>
      <c r="BE96" s="139"/>
      <c r="BF96" s="102"/>
      <c r="BG96" s="139"/>
      <c r="BH96" s="140"/>
      <c r="BJ96" s="130"/>
      <c r="BK96" s="131"/>
      <c r="BL96" s="99"/>
      <c r="BM96" s="139"/>
      <c r="BN96" s="139"/>
      <c r="BO96" s="102"/>
      <c r="BP96" s="139"/>
      <c r="BQ96" s="140"/>
      <c r="BS96" s="130"/>
      <c r="BT96" s="131"/>
      <c r="BU96" s="99"/>
      <c r="BV96" s="139"/>
      <c r="BW96" s="139"/>
      <c r="BX96" s="102"/>
      <c r="BY96" s="139"/>
      <c r="BZ96" s="140"/>
      <c r="CB96" s="130"/>
      <c r="CC96" s="131"/>
      <c r="CD96" s="44"/>
      <c r="CE96" s="139"/>
      <c r="CF96" s="139"/>
      <c r="CG96" s="21"/>
      <c r="CH96" s="139"/>
      <c r="CI96" s="140"/>
      <c r="CK96" s="130"/>
      <c r="CL96" s="131"/>
      <c r="CM96" s="44"/>
      <c r="CN96" s="139"/>
      <c r="CO96" s="139"/>
      <c r="CP96" s="21"/>
      <c r="CQ96" s="139"/>
      <c r="CR96" s="140"/>
      <c r="CT96" s="130"/>
      <c r="CU96" s="131"/>
      <c r="CV96" s="44"/>
      <c r="CW96" s="139"/>
      <c r="CX96" s="139"/>
      <c r="CY96" s="21"/>
      <c r="CZ96" s="139"/>
      <c r="DA96" s="140"/>
      <c r="DC96" s="130"/>
      <c r="DD96" s="131"/>
      <c r="DE96" s="44"/>
      <c r="DF96" s="139"/>
      <c r="DG96" s="139"/>
      <c r="DH96" s="21"/>
      <c r="DI96" s="139"/>
      <c r="DJ96" s="140"/>
    </row>
    <row r="97" spans="8:114" x14ac:dyDescent="0.3">
      <c r="H97" s="130"/>
      <c r="I97" s="131"/>
      <c r="J97" s="74"/>
      <c r="K97" s="139"/>
      <c r="L97" s="139"/>
      <c r="M97" s="71"/>
      <c r="N97" s="139"/>
      <c r="O97" s="140"/>
      <c r="Q97" s="130"/>
      <c r="R97" s="137"/>
      <c r="S97" s="74"/>
      <c r="T97" s="139"/>
      <c r="U97" s="139"/>
      <c r="V97" s="71"/>
      <c r="W97" s="139"/>
      <c r="X97" s="140"/>
      <c r="Z97" s="130"/>
      <c r="AA97" s="131"/>
      <c r="AB97" s="92"/>
      <c r="AC97" s="139"/>
      <c r="AD97" s="139"/>
      <c r="AE97" s="89"/>
      <c r="AF97" s="139"/>
      <c r="AG97" s="140"/>
      <c r="AI97" s="130"/>
      <c r="AJ97" s="131"/>
      <c r="AK97" s="92"/>
      <c r="AL97" s="139"/>
      <c r="AM97" s="139"/>
      <c r="AN97" s="89"/>
      <c r="AO97" s="139"/>
      <c r="AP97" s="140"/>
      <c r="AR97" s="130"/>
      <c r="AS97" s="131"/>
      <c r="AT97" s="99"/>
      <c r="AU97" s="139"/>
      <c r="AV97" s="139"/>
      <c r="AW97" s="102"/>
      <c r="AX97" s="139"/>
      <c r="AY97" s="140"/>
      <c r="BA97" s="130"/>
      <c r="BB97" s="131"/>
      <c r="BC97" s="99"/>
      <c r="BD97" s="139"/>
      <c r="BE97" s="139"/>
      <c r="BF97" s="102"/>
      <c r="BG97" s="139"/>
      <c r="BH97" s="140"/>
      <c r="BJ97" s="130"/>
      <c r="BK97" s="131"/>
      <c r="BL97" s="99"/>
      <c r="BM97" s="139"/>
      <c r="BN97" s="139"/>
      <c r="BO97" s="102"/>
      <c r="BP97" s="139"/>
      <c r="BQ97" s="140"/>
      <c r="BS97" s="130"/>
      <c r="BT97" s="131"/>
      <c r="BU97" s="99"/>
      <c r="BV97" s="139"/>
      <c r="BW97" s="139"/>
      <c r="BX97" s="102"/>
      <c r="BY97" s="139"/>
      <c r="BZ97" s="140"/>
      <c r="CB97" s="130"/>
      <c r="CC97" s="131"/>
      <c r="CD97" s="44"/>
      <c r="CE97" s="139"/>
      <c r="CF97" s="139"/>
      <c r="CG97" s="21"/>
      <c r="CH97" s="139"/>
      <c r="CI97" s="140"/>
      <c r="CK97" s="130"/>
      <c r="CL97" s="131"/>
      <c r="CM97" s="44"/>
      <c r="CN97" s="139"/>
      <c r="CO97" s="139"/>
      <c r="CP97" s="21"/>
      <c r="CQ97" s="139"/>
      <c r="CR97" s="140"/>
      <c r="CT97" s="130"/>
      <c r="CU97" s="131"/>
      <c r="CV97" s="44"/>
      <c r="CW97" s="139"/>
      <c r="CX97" s="139"/>
      <c r="CY97" s="21"/>
      <c r="CZ97" s="139"/>
      <c r="DA97" s="140"/>
      <c r="DC97" s="130"/>
      <c r="DD97" s="131"/>
      <c r="DE97" s="44"/>
      <c r="DF97" s="139"/>
      <c r="DG97" s="139"/>
      <c r="DH97" s="21"/>
      <c r="DI97" s="139"/>
      <c r="DJ97" s="140"/>
    </row>
    <row r="98" spans="8:114" x14ac:dyDescent="0.3">
      <c r="H98" s="130"/>
      <c r="I98" s="131"/>
      <c r="J98" s="74"/>
      <c r="K98" s="139"/>
      <c r="L98" s="139"/>
      <c r="M98" s="71"/>
      <c r="N98" s="139"/>
      <c r="O98" s="140"/>
      <c r="Q98" s="130"/>
      <c r="R98" s="137"/>
      <c r="S98" s="74"/>
      <c r="T98" s="139"/>
      <c r="U98" s="139"/>
      <c r="V98" s="71"/>
      <c r="W98" s="139"/>
      <c r="X98" s="140"/>
      <c r="Z98" s="130"/>
      <c r="AA98" s="131"/>
      <c r="AB98" s="92"/>
      <c r="AC98" s="139"/>
      <c r="AD98" s="139"/>
      <c r="AE98" s="89"/>
      <c r="AF98" s="139"/>
      <c r="AG98" s="140"/>
      <c r="AI98" s="130"/>
      <c r="AJ98" s="131"/>
      <c r="AK98" s="92"/>
      <c r="AL98" s="139"/>
      <c r="AM98" s="139"/>
      <c r="AN98" s="89"/>
      <c r="AO98" s="139"/>
      <c r="AP98" s="140"/>
      <c r="AR98" s="130"/>
      <c r="AS98" s="131"/>
      <c r="AT98" s="99"/>
      <c r="AU98" s="139"/>
      <c r="AV98" s="139"/>
      <c r="AW98" s="102"/>
      <c r="AX98" s="139"/>
      <c r="AY98" s="140"/>
      <c r="BA98" s="130"/>
      <c r="BB98" s="131"/>
      <c r="BC98" s="99"/>
      <c r="BD98" s="139"/>
      <c r="BE98" s="139"/>
      <c r="BF98" s="102"/>
      <c r="BG98" s="139"/>
      <c r="BH98" s="140"/>
      <c r="BJ98" s="130"/>
      <c r="BK98" s="131"/>
      <c r="BL98" s="99"/>
      <c r="BM98" s="139"/>
      <c r="BN98" s="139"/>
      <c r="BO98" s="102"/>
      <c r="BP98" s="139"/>
      <c r="BQ98" s="140"/>
      <c r="BS98" s="130"/>
      <c r="BT98" s="131"/>
      <c r="BU98" s="99"/>
      <c r="BV98" s="139"/>
      <c r="BW98" s="139"/>
      <c r="BX98" s="102"/>
      <c r="BY98" s="139"/>
      <c r="BZ98" s="140"/>
      <c r="CB98" s="130"/>
      <c r="CC98" s="131"/>
      <c r="CD98" s="44"/>
      <c r="CE98" s="139"/>
      <c r="CF98" s="139"/>
      <c r="CG98" s="21"/>
      <c r="CH98" s="139"/>
      <c r="CI98" s="140"/>
      <c r="CK98" s="130"/>
      <c r="CL98" s="131"/>
      <c r="CM98" s="44"/>
      <c r="CN98" s="139"/>
      <c r="CO98" s="139"/>
      <c r="CP98" s="21"/>
      <c r="CQ98" s="139"/>
      <c r="CR98" s="140"/>
      <c r="CT98" s="130"/>
      <c r="CU98" s="131"/>
      <c r="CV98" s="44"/>
      <c r="CW98" s="139"/>
      <c r="CX98" s="139"/>
      <c r="CY98" s="21"/>
      <c r="CZ98" s="139"/>
      <c r="DA98" s="140"/>
      <c r="DC98" s="130"/>
      <c r="DD98" s="131"/>
      <c r="DE98" s="44"/>
      <c r="DF98" s="139"/>
      <c r="DG98" s="139"/>
      <c r="DH98" s="21"/>
      <c r="DI98" s="139"/>
      <c r="DJ98" s="140"/>
    </row>
    <row r="99" spans="8:114" x14ac:dyDescent="0.3">
      <c r="H99" s="130"/>
      <c r="I99" s="131"/>
      <c r="J99" s="74"/>
      <c r="K99" s="139"/>
      <c r="L99" s="139"/>
      <c r="M99" s="71"/>
      <c r="N99" s="139"/>
      <c r="O99" s="140"/>
      <c r="Q99" s="130"/>
      <c r="R99" s="137"/>
      <c r="S99" s="74"/>
      <c r="T99" s="139"/>
      <c r="U99" s="139"/>
      <c r="V99" s="71"/>
      <c r="W99" s="139"/>
      <c r="X99" s="140"/>
      <c r="Z99" s="130"/>
      <c r="AA99" s="131"/>
      <c r="AB99" s="92"/>
      <c r="AC99" s="139"/>
      <c r="AD99" s="139"/>
      <c r="AE99" s="89"/>
      <c r="AF99" s="139"/>
      <c r="AG99" s="140"/>
      <c r="AI99" s="130"/>
      <c r="AJ99" s="131"/>
      <c r="AK99" s="92"/>
      <c r="AL99" s="139"/>
      <c r="AM99" s="139"/>
      <c r="AN99" s="89"/>
      <c r="AO99" s="139"/>
      <c r="AP99" s="140"/>
      <c r="AR99" s="130"/>
      <c r="AS99" s="131"/>
      <c r="AT99" s="99"/>
      <c r="AU99" s="139"/>
      <c r="AV99" s="139"/>
      <c r="AW99" s="102"/>
      <c r="AX99" s="139"/>
      <c r="AY99" s="140"/>
      <c r="BA99" s="130"/>
      <c r="BB99" s="131"/>
      <c r="BC99" s="99"/>
      <c r="BD99" s="139"/>
      <c r="BE99" s="139"/>
      <c r="BF99" s="102"/>
      <c r="BG99" s="139"/>
      <c r="BH99" s="140"/>
      <c r="BJ99" s="130"/>
      <c r="BK99" s="131"/>
      <c r="BL99" s="99"/>
      <c r="BM99" s="139"/>
      <c r="BN99" s="139"/>
      <c r="BO99" s="102"/>
      <c r="BP99" s="139"/>
      <c r="BQ99" s="140"/>
      <c r="BS99" s="130"/>
      <c r="BT99" s="131"/>
      <c r="BU99" s="99"/>
      <c r="BV99" s="139"/>
      <c r="BW99" s="139"/>
      <c r="BX99" s="102"/>
      <c r="BY99" s="139"/>
      <c r="BZ99" s="140"/>
      <c r="CB99" s="130"/>
      <c r="CC99" s="131"/>
      <c r="CD99" s="44"/>
      <c r="CE99" s="139"/>
      <c r="CF99" s="139"/>
      <c r="CG99" s="21"/>
      <c r="CH99" s="139"/>
      <c r="CI99" s="140"/>
      <c r="CK99" s="130"/>
      <c r="CL99" s="131"/>
      <c r="CM99" s="44"/>
      <c r="CN99" s="139"/>
      <c r="CO99" s="139"/>
      <c r="CP99" s="21"/>
      <c r="CQ99" s="139"/>
      <c r="CR99" s="140"/>
      <c r="CT99" s="130"/>
      <c r="CU99" s="131"/>
      <c r="CV99" s="44"/>
      <c r="CW99" s="139"/>
      <c r="CX99" s="139"/>
      <c r="CY99" s="21"/>
      <c r="CZ99" s="139"/>
      <c r="DA99" s="140"/>
      <c r="DC99" s="130"/>
      <c r="DD99" s="131"/>
      <c r="DE99" s="44"/>
      <c r="DF99" s="139"/>
      <c r="DG99" s="139"/>
      <c r="DH99" s="21"/>
      <c r="DI99" s="139"/>
      <c r="DJ99" s="140"/>
    </row>
    <row r="100" spans="8:114" ht="15" thickBot="1" x14ac:dyDescent="0.35">
      <c r="H100" s="132"/>
      <c r="I100" s="133"/>
      <c r="J100" s="75"/>
      <c r="K100" s="141"/>
      <c r="L100" s="141"/>
      <c r="M100" s="72"/>
      <c r="N100" s="141"/>
      <c r="O100" s="142"/>
      <c r="Q100" s="132"/>
      <c r="R100" s="138"/>
      <c r="S100" s="75"/>
      <c r="T100" s="141"/>
      <c r="U100" s="141"/>
      <c r="V100" s="72"/>
      <c r="W100" s="141"/>
      <c r="X100" s="142"/>
      <c r="Z100" s="132"/>
      <c r="AA100" s="133"/>
      <c r="AB100" s="93"/>
      <c r="AC100" s="141"/>
      <c r="AD100" s="141"/>
      <c r="AE100" s="90"/>
      <c r="AF100" s="141"/>
      <c r="AG100" s="142"/>
      <c r="AI100" s="132"/>
      <c r="AJ100" s="133"/>
      <c r="AK100" s="93"/>
      <c r="AL100" s="141"/>
      <c r="AM100" s="141"/>
      <c r="AN100" s="90"/>
      <c r="AO100" s="141"/>
      <c r="AP100" s="142"/>
      <c r="AR100" s="132"/>
      <c r="AS100" s="133"/>
      <c r="AT100" s="100"/>
      <c r="AU100" s="141"/>
      <c r="AV100" s="141"/>
      <c r="AW100" s="103"/>
      <c r="AX100" s="141"/>
      <c r="AY100" s="142"/>
      <c r="BA100" s="132"/>
      <c r="BB100" s="133"/>
      <c r="BC100" s="100"/>
      <c r="BD100" s="141"/>
      <c r="BE100" s="141"/>
      <c r="BF100" s="103"/>
      <c r="BG100" s="141"/>
      <c r="BH100" s="142"/>
      <c r="BJ100" s="132"/>
      <c r="BK100" s="133"/>
      <c r="BL100" s="100"/>
      <c r="BM100" s="141"/>
      <c r="BN100" s="141"/>
      <c r="BO100" s="103"/>
      <c r="BP100" s="141"/>
      <c r="BQ100" s="142"/>
      <c r="BS100" s="132"/>
      <c r="BT100" s="133"/>
      <c r="BU100" s="100"/>
      <c r="BV100" s="141"/>
      <c r="BW100" s="141"/>
      <c r="BX100" s="103"/>
      <c r="BY100" s="141"/>
      <c r="BZ100" s="142"/>
      <c r="CB100" s="132"/>
      <c r="CC100" s="133"/>
      <c r="CD100" s="45"/>
      <c r="CE100" s="141"/>
      <c r="CF100" s="141"/>
      <c r="CG100" s="24"/>
      <c r="CH100" s="141"/>
      <c r="CI100" s="142"/>
      <c r="CK100" s="132"/>
      <c r="CL100" s="133"/>
      <c r="CM100" s="45"/>
      <c r="CN100" s="141"/>
      <c r="CO100" s="141"/>
      <c r="CP100" s="24"/>
      <c r="CQ100" s="141"/>
      <c r="CR100" s="142"/>
      <c r="CT100" s="132"/>
      <c r="CU100" s="133"/>
      <c r="CV100" s="45"/>
      <c r="CW100" s="141"/>
      <c r="CX100" s="141"/>
      <c r="CY100" s="24"/>
      <c r="CZ100" s="141"/>
      <c r="DA100" s="142"/>
      <c r="DC100" s="132"/>
      <c r="DD100" s="133"/>
      <c r="DE100" s="45"/>
      <c r="DF100" s="141"/>
      <c r="DG100" s="141"/>
      <c r="DH100" s="24"/>
      <c r="DI100" s="141"/>
      <c r="DJ100" s="142"/>
    </row>
    <row r="101" spans="8:114" x14ac:dyDescent="0.3">
      <c r="H101" s="128">
        <v>44939</v>
      </c>
      <c r="I101" s="129"/>
      <c r="J101" s="73"/>
      <c r="K101" s="134"/>
      <c r="L101" s="134"/>
      <c r="M101" s="70"/>
      <c r="N101" s="134"/>
      <c r="O101" s="135"/>
      <c r="Q101" s="128">
        <v>44970</v>
      </c>
      <c r="R101" s="136"/>
      <c r="S101" s="73"/>
      <c r="T101" s="134"/>
      <c r="U101" s="134"/>
      <c r="V101" s="70"/>
      <c r="W101" s="134"/>
      <c r="X101" s="135"/>
      <c r="Z101" s="128">
        <v>44998</v>
      </c>
      <c r="AA101" s="129"/>
      <c r="AB101" s="91"/>
      <c r="AC101" s="134"/>
      <c r="AD101" s="134"/>
      <c r="AE101" s="88"/>
      <c r="AF101" s="134"/>
      <c r="AG101" s="135"/>
      <c r="AI101" s="128">
        <v>45029</v>
      </c>
      <c r="AJ101" s="129"/>
      <c r="AK101" s="91"/>
      <c r="AL101" s="134"/>
      <c r="AM101" s="134"/>
      <c r="AN101" s="88"/>
      <c r="AO101" s="134"/>
      <c r="AP101" s="135"/>
      <c r="AR101" s="128">
        <v>45059</v>
      </c>
      <c r="AS101" s="129"/>
      <c r="AT101" s="98"/>
      <c r="AU101" s="134"/>
      <c r="AV101" s="134"/>
      <c r="AW101" s="101"/>
      <c r="AX101" s="134"/>
      <c r="AY101" s="135"/>
      <c r="BA101" s="128">
        <v>45090</v>
      </c>
      <c r="BB101" s="129"/>
      <c r="BC101" s="98"/>
      <c r="BD101" s="134"/>
      <c r="BE101" s="134"/>
      <c r="BF101" s="101"/>
      <c r="BG101" s="134"/>
      <c r="BH101" s="135"/>
      <c r="BJ101" s="128">
        <v>44755</v>
      </c>
      <c r="BK101" s="129"/>
      <c r="BL101" s="98"/>
      <c r="BM101" s="134"/>
      <c r="BN101" s="134"/>
      <c r="BO101" s="101"/>
      <c r="BP101" s="134"/>
      <c r="BQ101" s="135"/>
      <c r="BS101" s="128">
        <v>44786</v>
      </c>
      <c r="BT101" s="129"/>
      <c r="BU101" s="98"/>
      <c r="BV101" s="134"/>
      <c r="BW101" s="134"/>
      <c r="BX101" s="101"/>
      <c r="BY101" s="134"/>
      <c r="BZ101" s="135"/>
      <c r="CB101" s="128">
        <v>44817</v>
      </c>
      <c r="CC101" s="129"/>
      <c r="CD101" s="43"/>
      <c r="CE101" s="134"/>
      <c r="CF101" s="134"/>
      <c r="CG101" s="41"/>
      <c r="CH101" s="134"/>
      <c r="CI101" s="135"/>
      <c r="CK101" s="128">
        <v>44847</v>
      </c>
      <c r="CL101" s="129"/>
      <c r="CM101" s="43"/>
      <c r="CN101" s="134"/>
      <c r="CO101" s="134"/>
      <c r="CP101" s="41"/>
      <c r="CQ101" s="134"/>
      <c r="CR101" s="135"/>
      <c r="CT101" s="128">
        <v>44878</v>
      </c>
      <c r="CU101" s="129"/>
      <c r="CV101" s="43"/>
      <c r="CW101" s="134"/>
      <c r="CX101" s="134"/>
      <c r="CY101" s="41"/>
      <c r="CZ101" s="134"/>
      <c r="DA101" s="135"/>
      <c r="DC101" s="128">
        <v>44908</v>
      </c>
      <c r="DD101" s="129"/>
      <c r="DE101" s="43"/>
      <c r="DF101" s="134"/>
      <c r="DG101" s="134"/>
      <c r="DH101" s="41"/>
      <c r="DI101" s="134"/>
      <c r="DJ101" s="135"/>
    </row>
    <row r="102" spans="8:114" x14ac:dyDescent="0.3">
      <c r="H102" s="130"/>
      <c r="I102" s="131"/>
      <c r="J102" s="74"/>
      <c r="K102" s="139"/>
      <c r="L102" s="139"/>
      <c r="M102" s="71"/>
      <c r="N102" s="139"/>
      <c r="O102" s="140"/>
      <c r="Q102" s="130"/>
      <c r="R102" s="137"/>
      <c r="S102" s="74"/>
      <c r="T102" s="139"/>
      <c r="U102" s="139"/>
      <c r="V102" s="71"/>
      <c r="W102" s="139"/>
      <c r="X102" s="140"/>
      <c r="Z102" s="130"/>
      <c r="AA102" s="131"/>
      <c r="AB102" s="92"/>
      <c r="AC102" s="139"/>
      <c r="AD102" s="139"/>
      <c r="AE102" s="89"/>
      <c r="AF102" s="139"/>
      <c r="AG102" s="140"/>
      <c r="AI102" s="130"/>
      <c r="AJ102" s="131"/>
      <c r="AK102" s="92"/>
      <c r="AL102" s="139"/>
      <c r="AM102" s="139"/>
      <c r="AN102" s="89"/>
      <c r="AO102" s="139"/>
      <c r="AP102" s="140"/>
      <c r="AR102" s="130"/>
      <c r="AS102" s="131"/>
      <c r="AT102" s="99"/>
      <c r="AU102" s="139"/>
      <c r="AV102" s="139"/>
      <c r="AW102" s="102"/>
      <c r="AX102" s="139"/>
      <c r="AY102" s="140"/>
      <c r="BA102" s="130"/>
      <c r="BB102" s="131"/>
      <c r="BC102" s="99"/>
      <c r="BD102" s="139"/>
      <c r="BE102" s="139"/>
      <c r="BF102" s="102"/>
      <c r="BG102" s="139"/>
      <c r="BH102" s="140"/>
      <c r="BJ102" s="130"/>
      <c r="BK102" s="131"/>
      <c r="BL102" s="99"/>
      <c r="BM102" s="139"/>
      <c r="BN102" s="139"/>
      <c r="BO102" s="102"/>
      <c r="BP102" s="139"/>
      <c r="BQ102" s="140"/>
      <c r="BS102" s="130"/>
      <c r="BT102" s="131"/>
      <c r="BU102" s="99"/>
      <c r="BV102" s="139"/>
      <c r="BW102" s="139"/>
      <c r="BX102" s="102"/>
      <c r="BY102" s="139"/>
      <c r="BZ102" s="140"/>
      <c r="CB102" s="130"/>
      <c r="CC102" s="131"/>
      <c r="CD102" s="44"/>
      <c r="CE102" s="139"/>
      <c r="CF102" s="139"/>
      <c r="CG102" s="21"/>
      <c r="CH102" s="139"/>
      <c r="CI102" s="140"/>
      <c r="CK102" s="130"/>
      <c r="CL102" s="131"/>
      <c r="CM102" s="44"/>
      <c r="CN102" s="139"/>
      <c r="CO102" s="139"/>
      <c r="CP102" s="21"/>
      <c r="CQ102" s="139"/>
      <c r="CR102" s="140"/>
      <c r="CT102" s="130"/>
      <c r="CU102" s="131"/>
      <c r="CV102" s="44"/>
      <c r="CW102" s="139"/>
      <c r="CX102" s="139"/>
      <c r="CY102" s="21"/>
      <c r="CZ102" s="139"/>
      <c r="DA102" s="140"/>
      <c r="DC102" s="130"/>
      <c r="DD102" s="131"/>
      <c r="DE102" s="44"/>
      <c r="DF102" s="139"/>
      <c r="DG102" s="139"/>
      <c r="DH102" s="21"/>
      <c r="DI102" s="139"/>
      <c r="DJ102" s="140"/>
    </row>
    <row r="103" spans="8:114" x14ac:dyDescent="0.3">
      <c r="H103" s="130"/>
      <c r="I103" s="131"/>
      <c r="J103" s="74"/>
      <c r="K103" s="139"/>
      <c r="L103" s="139"/>
      <c r="M103" s="71"/>
      <c r="N103" s="139"/>
      <c r="O103" s="140"/>
      <c r="Q103" s="130"/>
      <c r="R103" s="137"/>
      <c r="S103" s="74"/>
      <c r="T103" s="139"/>
      <c r="U103" s="139"/>
      <c r="V103" s="71"/>
      <c r="W103" s="139"/>
      <c r="X103" s="140"/>
      <c r="Z103" s="130"/>
      <c r="AA103" s="131"/>
      <c r="AB103" s="92"/>
      <c r="AC103" s="139"/>
      <c r="AD103" s="139"/>
      <c r="AE103" s="89"/>
      <c r="AF103" s="139"/>
      <c r="AG103" s="140"/>
      <c r="AI103" s="130"/>
      <c r="AJ103" s="131"/>
      <c r="AK103" s="92"/>
      <c r="AL103" s="139"/>
      <c r="AM103" s="139"/>
      <c r="AN103" s="89"/>
      <c r="AO103" s="139"/>
      <c r="AP103" s="140"/>
      <c r="AR103" s="130"/>
      <c r="AS103" s="131"/>
      <c r="AT103" s="99"/>
      <c r="AU103" s="139"/>
      <c r="AV103" s="139"/>
      <c r="AW103" s="102"/>
      <c r="AX103" s="139"/>
      <c r="AY103" s="140"/>
      <c r="BA103" s="130"/>
      <c r="BB103" s="131"/>
      <c r="BC103" s="99"/>
      <c r="BD103" s="139"/>
      <c r="BE103" s="139"/>
      <c r="BF103" s="102"/>
      <c r="BG103" s="139"/>
      <c r="BH103" s="140"/>
      <c r="BJ103" s="130"/>
      <c r="BK103" s="131"/>
      <c r="BL103" s="99"/>
      <c r="BM103" s="139"/>
      <c r="BN103" s="139"/>
      <c r="BO103" s="102"/>
      <c r="BP103" s="139"/>
      <c r="BQ103" s="140"/>
      <c r="BS103" s="130"/>
      <c r="BT103" s="131"/>
      <c r="BU103" s="99"/>
      <c r="BV103" s="139"/>
      <c r="BW103" s="139"/>
      <c r="BX103" s="102"/>
      <c r="BY103" s="139"/>
      <c r="BZ103" s="140"/>
      <c r="CB103" s="130"/>
      <c r="CC103" s="131"/>
      <c r="CD103" s="44"/>
      <c r="CE103" s="139"/>
      <c r="CF103" s="139"/>
      <c r="CG103" s="21"/>
      <c r="CH103" s="139"/>
      <c r="CI103" s="140"/>
      <c r="CK103" s="130"/>
      <c r="CL103" s="131"/>
      <c r="CM103" s="44"/>
      <c r="CN103" s="139"/>
      <c r="CO103" s="139"/>
      <c r="CP103" s="21"/>
      <c r="CQ103" s="139"/>
      <c r="CR103" s="140"/>
      <c r="CT103" s="130"/>
      <c r="CU103" s="131"/>
      <c r="CV103" s="44"/>
      <c r="CW103" s="139"/>
      <c r="CX103" s="139"/>
      <c r="CY103" s="21"/>
      <c r="CZ103" s="139"/>
      <c r="DA103" s="140"/>
      <c r="DC103" s="130"/>
      <c r="DD103" s="131"/>
      <c r="DE103" s="44"/>
      <c r="DF103" s="139"/>
      <c r="DG103" s="139"/>
      <c r="DH103" s="21"/>
      <c r="DI103" s="139"/>
      <c r="DJ103" s="140"/>
    </row>
    <row r="104" spans="8:114" x14ac:dyDescent="0.3">
      <c r="H104" s="130"/>
      <c r="I104" s="131"/>
      <c r="J104" s="74"/>
      <c r="K104" s="139"/>
      <c r="L104" s="139"/>
      <c r="M104" s="71"/>
      <c r="N104" s="139"/>
      <c r="O104" s="140"/>
      <c r="Q104" s="130"/>
      <c r="R104" s="137"/>
      <c r="S104" s="74"/>
      <c r="T104" s="139"/>
      <c r="U104" s="139"/>
      <c r="V104" s="71"/>
      <c r="W104" s="139"/>
      <c r="X104" s="140"/>
      <c r="Z104" s="130"/>
      <c r="AA104" s="131"/>
      <c r="AB104" s="92"/>
      <c r="AC104" s="139"/>
      <c r="AD104" s="139"/>
      <c r="AE104" s="89"/>
      <c r="AF104" s="139"/>
      <c r="AG104" s="140"/>
      <c r="AI104" s="130"/>
      <c r="AJ104" s="131"/>
      <c r="AK104" s="92"/>
      <c r="AL104" s="139"/>
      <c r="AM104" s="139"/>
      <c r="AN104" s="89"/>
      <c r="AO104" s="139"/>
      <c r="AP104" s="140"/>
      <c r="AR104" s="130"/>
      <c r="AS104" s="131"/>
      <c r="AT104" s="99"/>
      <c r="AU104" s="139"/>
      <c r="AV104" s="139"/>
      <c r="AW104" s="102"/>
      <c r="AX104" s="139"/>
      <c r="AY104" s="140"/>
      <c r="BA104" s="130"/>
      <c r="BB104" s="131"/>
      <c r="BC104" s="99"/>
      <c r="BD104" s="139"/>
      <c r="BE104" s="139"/>
      <c r="BF104" s="102"/>
      <c r="BG104" s="139"/>
      <c r="BH104" s="140"/>
      <c r="BJ104" s="130"/>
      <c r="BK104" s="131"/>
      <c r="BL104" s="99"/>
      <c r="BM104" s="139"/>
      <c r="BN104" s="139"/>
      <c r="BO104" s="102"/>
      <c r="BP104" s="139"/>
      <c r="BQ104" s="140"/>
      <c r="BS104" s="130"/>
      <c r="BT104" s="131"/>
      <c r="BU104" s="99"/>
      <c r="BV104" s="139"/>
      <c r="BW104" s="139"/>
      <c r="BX104" s="102"/>
      <c r="BY104" s="139"/>
      <c r="BZ104" s="140"/>
      <c r="CB104" s="130"/>
      <c r="CC104" s="131"/>
      <c r="CD104" s="44"/>
      <c r="CE104" s="139"/>
      <c r="CF104" s="139"/>
      <c r="CG104" s="21"/>
      <c r="CH104" s="139"/>
      <c r="CI104" s="140"/>
      <c r="CK104" s="130"/>
      <c r="CL104" s="131"/>
      <c r="CM104" s="44"/>
      <c r="CN104" s="139"/>
      <c r="CO104" s="139"/>
      <c r="CP104" s="21"/>
      <c r="CQ104" s="139"/>
      <c r="CR104" s="140"/>
      <c r="CT104" s="130"/>
      <c r="CU104" s="131"/>
      <c r="CV104" s="44"/>
      <c r="CW104" s="139"/>
      <c r="CX104" s="139"/>
      <c r="CY104" s="21"/>
      <c r="CZ104" s="139"/>
      <c r="DA104" s="140"/>
      <c r="DC104" s="130"/>
      <c r="DD104" s="131"/>
      <c r="DE104" s="44"/>
      <c r="DF104" s="139"/>
      <c r="DG104" s="139"/>
      <c r="DH104" s="21"/>
      <c r="DI104" s="139"/>
      <c r="DJ104" s="140"/>
    </row>
    <row r="105" spans="8:114" x14ac:dyDescent="0.3">
      <c r="H105" s="130"/>
      <c r="I105" s="131"/>
      <c r="J105" s="74"/>
      <c r="K105" s="139"/>
      <c r="L105" s="139"/>
      <c r="M105" s="71"/>
      <c r="N105" s="139"/>
      <c r="O105" s="140"/>
      <c r="Q105" s="130"/>
      <c r="R105" s="137"/>
      <c r="S105" s="74"/>
      <c r="T105" s="139"/>
      <c r="U105" s="139"/>
      <c r="V105" s="71"/>
      <c r="W105" s="139"/>
      <c r="X105" s="140"/>
      <c r="Z105" s="130"/>
      <c r="AA105" s="131"/>
      <c r="AB105" s="92"/>
      <c r="AC105" s="139"/>
      <c r="AD105" s="139"/>
      <c r="AE105" s="89"/>
      <c r="AF105" s="139"/>
      <c r="AG105" s="140"/>
      <c r="AI105" s="130"/>
      <c r="AJ105" s="131"/>
      <c r="AK105" s="92"/>
      <c r="AL105" s="139"/>
      <c r="AM105" s="139"/>
      <c r="AN105" s="89"/>
      <c r="AO105" s="139"/>
      <c r="AP105" s="140"/>
      <c r="AR105" s="130"/>
      <c r="AS105" s="131"/>
      <c r="AT105" s="99"/>
      <c r="AU105" s="139"/>
      <c r="AV105" s="139"/>
      <c r="AW105" s="102"/>
      <c r="AX105" s="139"/>
      <c r="AY105" s="140"/>
      <c r="BA105" s="130"/>
      <c r="BB105" s="131"/>
      <c r="BC105" s="99"/>
      <c r="BD105" s="139"/>
      <c r="BE105" s="139"/>
      <c r="BF105" s="102"/>
      <c r="BG105" s="139"/>
      <c r="BH105" s="140"/>
      <c r="BJ105" s="130"/>
      <c r="BK105" s="131"/>
      <c r="BL105" s="99"/>
      <c r="BM105" s="139"/>
      <c r="BN105" s="139"/>
      <c r="BO105" s="102"/>
      <c r="BP105" s="139"/>
      <c r="BQ105" s="140"/>
      <c r="BS105" s="130"/>
      <c r="BT105" s="131"/>
      <c r="BU105" s="99"/>
      <c r="BV105" s="139"/>
      <c r="BW105" s="139"/>
      <c r="BX105" s="102"/>
      <c r="BY105" s="139"/>
      <c r="BZ105" s="140"/>
      <c r="CB105" s="130"/>
      <c r="CC105" s="131"/>
      <c r="CD105" s="44"/>
      <c r="CE105" s="139"/>
      <c r="CF105" s="139"/>
      <c r="CG105" s="21"/>
      <c r="CH105" s="139"/>
      <c r="CI105" s="140"/>
      <c r="CK105" s="130"/>
      <c r="CL105" s="131"/>
      <c r="CM105" s="44"/>
      <c r="CN105" s="139"/>
      <c r="CO105" s="139"/>
      <c r="CP105" s="21"/>
      <c r="CQ105" s="139"/>
      <c r="CR105" s="140"/>
      <c r="CT105" s="130"/>
      <c r="CU105" s="131"/>
      <c r="CV105" s="44"/>
      <c r="CW105" s="139"/>
      <c r="CX105" s="139"/>
      <c r="CY105" s="21"/>
      <c r="CZ105" s="139"/>
      <c r="DA105" s="140"/>
      <c r="DC105" s="130"/>
      <c r="DD105" s="131"/>
      <c r="DE105" s="44"/>
      <c r="DF105" s="139"/>
      <c r="DG105" s="139"/>
      <c r="DH105" s="21"/>
      <c r="DI105" s="139"/>
      <c r="DJ105" s="140"/>
    </row>
    <row r="106" spans="8:114" x14ac:dyDescent="0.3">
      <c r="H106" s="130"/>
      <c r="I106" s="131"/>
      <c r="J106" s="74"/>
      <c r="K106" s="139"/>
      <c r="L106" s="139"/>
      <c r="M106" s="71"/>
      <c r="N106" s="139"/>
      <c r="O106" s="140"/>
      <c r="Q106" s="130"/>
      <c r="R106" s="137"/>
      <c r="S106" s="74"/>
      <c r="T106" s="139"/>
      <c r="U106" s="139"/>
      <c r="V106" s="71"/>
      <c r="W106" s="139"/>
      <c r="X106" s="140"/>
      <c r="Z106" s="130"/>
      <c r="AA106" s="131"/>
      <c r="AB106" s="92"/>
      <c r="AC106" s="139"/>
      <c r="AD106" s="139"/>
      <c r="AE106" s="89"/>
      <c r="AF106" s="139"/>
      <c r="AG106" s="140"/>
      <c r="AI106" s="130"/>
      <c r="AJ106" s="131"/>
      <c r="AK106" s="92"/>
      <c r="AL106" s="139"/>
      <c r="AM106" s="139"/>
      <c r="AN106" s="89"/>
      <c r="AO106" s="139"/>
      <c r="AP106" s="140"/>
      <c r="AR106" s="130"/>
      <c r="AS106" s="131"/>
      <c r="AT106" s="99"/>
      <c r="AU106" s="139"/>
      <c r="AV106" s="139"/>
      <c r="AW106" s="102"/>
      <c r="AX106" s="139"/>
      <c r="AY106" s="140"/>
      <c r="BA106" s="130"/>
      <c r="BB106" s="131"/>
      <c r="BC106" s="99"/>
      <c r="BD106" s="139"/>
      <c r="BE106" s="139"/>
      <c r="BF106" s="102"/>
      <c r="BG106" s="139"/>
      <c r="BH106" s="140"/>
      <c r="BJ106" s="130"/>
      <c r="BK106" s="131"/>
      <c r="BL106" s="99"/>
      <c r="BM106" s="139"/>
      <c r="BN106" s="139"/>
      <c r="BO106" s="102"/>
      <c r="BP106" s="139"/>
      <c r="BQ106" s="140"/>
      <c r="BS106" s="130"/>
      <c r="BT106" s="131"/>
      <c r="BU106" s="99"/>
      <c r="BV106" s="139"/>
      <c r="BW106" s="139"/>
      <c r="BX106" s="102"/>
      <c r="BY106" s="139"/>
      <c r="BZ106" s="140"/>
      <c r="CB106" s="130"/>
      <c r="CC106" s="131"/>
      <c r="CD106" s="44"/>
      <c r="CE106" s="139"/>
      <c r="CF106" s="139"/>
      <c r="CG106" s="21"/>
      <c r="CH106" s="139"/>
      <c r="CI106" s="140"/>
      <c r="CK106" s="130"/>
      <c r="CL106" s="131"/>
      <c r="CM106" s="44"/>
      <c r="CN106" s="139"/>
      <c r="CO106" s="139"/>
      <c r="CP106" s="21"/>
      <c r="CQ106" s="139"/>
      <c r="CR106" s="140"/>
      <c r="CT106" s="130"/>
      <c r="CU106" s="131"/>
      <c r="CV106" s="44"/>
      <c r="CW106" s="139"/>
      <c r="CX106" s="139"/>
      <c r="CY106" s="21"/>
      <c r="CZ106" s="139"/>
      <c r="DA106" s="140"/>
      <c r="DC106" s="130"/>
      <c r="DD106" s="131"/>
      <c r="DE106" s="44"/>
      <c r="DF106" s="139"/>
      <c r="DG106" s="139"/>
      <c r="DH106" s="21"/>
      <c r="DI106" s="139"/>
      <c r="DJ106" s="140"/>
    </row>
    <row r="107" spans="8:114" x14ac:dyDescent="0.3">
      <c r="H107" s="130"/>
      <c r="I107" s="131"/>
      <c r="J107" s="74"/>
      <c r="K107" s="139"/>
      <c r="L107" s="139"/>
      <c r="M107" s="71"/>
      <c r="N107" s="139"/>
      <c r="O107" s="140"/>
      <c r="Q107" s="130"/>
      <c r="R107" s="137"/>
      <c r="S107" s="74"/>
      <c r="T107" s="139"/>
      <c r="U107" s="139"/>
      <c r="V107" s="71"/>
      <c r="W107" s="139"/>
      <c r="X107" s="140"/>
      <c r="Z107" s="130"/>
      <c r="AA107" s="131"/>
      <c r="AB107" s="92"/>
      <c r="AC107" s="139"/>
      <c r="AD107" s="139"/>
      <c r="AE107" s="89"/>
      <c r="AF107" s="139"/>
      <c r="AG107" s="140"/>
      <c r="AI107" s="130"/>
      <c r="AJ107" s="131"/>
      <c r="AK107" s="92"/>
      <c r="AL107" s="139"/>
      <c r="AM107" s="139"/>
      <c r="AN107" s="89"/>
      <c r="AO107" s="139"/>
      <c r="AP107" s="140"/>
      <c r="AR107" s="130"/>
      <c r="AS107" s="131"/>
      <c r="AT107" s="99"/>
      <c r="AU107" s="139"/>
      <c r="AV107" s="139"/>
      <c r="AW107" s="102"/>
      <c r="AX107" s="139"/>
      <c r="AY107" s="140"/>
      <c r="BA107" s="130"/>
      <c r="BB107" s="131"/>
      <c r="BC107" s="99"/>
      <c r="BD107" s="139"/>
      <c r="BE107" s="139"/>
      <c r="BF107" s="102"/>
      <c r="BG107" s="139"/>
      <c r="BH107" s="140"/>
      <c r="BJ107" s="130"/>
      <c r="BK107" s="131"/>
      <c r="BL107" s="99"/>
      <c r="BM107" s="139"/>
      <c r="BN107" s="139"/>
      <c r="BO107" s="102"/>
      <c r="BP107" s="139"/>
      <c r="BQ107" s="140"/>
      <c r="BS107" s="130"/>
      <c r="BT107" s="131"/>
      <c r="BU107" s="99"/>
      <c r="BV107" s="139"/>
      <c r="BW107" s="139"/>
      <c r="BX107" s="102"/>
      <c r="BY107" s="139"/>
      <c r="BZ107" s="140"/>
      <c r="CB107" s="130"/>
      <c r="CC107" s="131"/>
      <c r="CD107" s="44"/>
      <c r="CE107" s="139"/>
      <c r="CF107" s="139"/>
      <c r="CG107" s="21"/>
      <c r="CH107" s="139"/>
      <c r="CI107" s="140"/>
      <c r="CK107" s="130"/>
      <c r="CL107" s="131"/>
      <c r="CM107" s="44"/>
      <c r="CN107" s="139"/>
      <c r="CO107" s="139"/>
      <c r="CP107" s="21"/>
      <c r="CQ107" s="139"/>
      <c r="CR107" s="140"/>
      <c r="CT107" s="130"/>
      <c r="CU107" s="131"/>
      <c r="CV107" s="44"/>
      <c r="CW107" s="139"/>
      <c r="CX107" s="139"/>
      <c r="CY107" s="21"/>
      <c r="CZ107" s="139"/>
      <c r="DA107" s="140"/>
      <c r="DC107" s="130"/>
      <c r="DD107" s="131"/>
      <c r="DE107" s="44"/>
      <c r="DF107" s="139"/>
      <c r="DG107" s="139"/>
      <c r="DH107" s="21"/>
      <c r="DI107" s="139"/>
      <c r="DJ107" s="140"/>
    </row>
    <row r="108" spans="8:114" ht="15" thickBot="1" x14ac:dyDescent="0.35">
      <c r="H108" s="132"/>
      <c r="I108" s="133"/>
      <c r="J108" s="75"/>
      <c r="K108" s="141"/>
      <c r="L108" s="141"/>
      <c r="M108" s="72"/>
      <c r="N108" s="141"/>
      <c r="O108" s="142"/>
      <c r="Q108" s="132"/>
      <c r="R108" s="138"/>
      <c r="S108" s="75"/>
      <c r="T108" s="141"/>
      <c r="U108" s="141"/>
      <c r="V108" s="72"/>
      <c r="W108" s="141"/>
      <c r="X108" s="142"/>
      <c r="Z108" s="132"/>
      <c r="AA108" s="133"/>
      <c r="AB108" s="93"/>
      <c r="AC108" s="141"/>
      <c r="AD108" s="141"/>
      <c r="AE108" s="90"/>
      <c r="AF108" s="141"/>
      <c r="AG108" s="142"/>
      <c r="AI108" s="132"/>
      <c r="AJ108" s="133"/>
      <c r="AK108" s="93"/>
      <c r="AL108" s="141"/>
      <c r="AM108" s="141"/>
      <c r="AN108" s="90"/>
      <c r="AO108" s="141"/>
      <c r="AP108" s="142"/>
      <c r="AR108" s="132"/>
      <c r="AS108" s="133"/>
      <c r="AT108" s="100"/>
      <c r="AU108" s="141"/>
      <c r="AV108" s="141"/>
      <c r="AW108" s="103"/>
      <c r="AX108" s="141"/>
      <c r="AY108" s="142"/>
      <c r="BA108" s="132"/>
      <c r="BB108" s="133"/>
      <c r="BC108" s="100"/>
      <c r="BD108" s="141"/>
      <c r="BE108" s="141"/>
      <c r="BF108" s="103"/>
      <c r="BG108" s="141"/>
      <c r="BH108" s="142"/>
      <c r="BJ108" s="132"/>
      <c r="BK108" s="133"/>
      <c r="BL108" s="100"/>
      <c r="BM108" s="141"/>
      <c r="BN108" s="141"/>
      <c r="BO108" s="103"/>
      <c r="BP108" s="141"/>
      <c r="BQ108" s="142"/>
      <c r="BS108" s="132"/>
      <c r="BT108" s="133"/>
      <c r="BU108" s="100"/>
      <c r="BV108" s="141"/>
      <c r="BW108" s="141"/>
      <c r="BX108" s="103"/>
      <c r="BY108" s="141"/>
      <c r="BZ108" s="142"/>
      <c r="CB108" s="132"/>
      <c r="CC108" s="133"/>
      <c r="CD108" s="45"/>
      <c r="CE108" s="141"/>
      <c r="CF108" s="141"/>
      <c r="CG108" s="24"/>
      <c r="CH108" s="141"/>
      <c r="CI108" s="142"/>
      <c r="CK108" s="132"/>
      <c r="CL108" s="133"/>
      <c r="CM108" s="45"/>
      <c r="CN108" s="141"/>
      <c r="CO108" s="141"/>
      <c r="CP108" s="24"/>
      <c r="CQ108" s="141"/>
      <c r="CR108" s="142"/>
      <c r="CT108" s="132"/>
      <c r="CU108" s="133"/>
      <c r="CV108" s="45"/>
      <c r="CW108" s="141"/>
      <c r="CX108" s="141"/>
      <c r="CY108" s="24"/>
      <c r="CZ108" s="141"/>
      <c r="DA108" s="142"/>
      <c r="DC108" s="132"/>
      <c r="DD108" s="133"/>
      <c r="DE108" s="45"/>
      <c r="DF108" s="141"/>
      <c r="DG108" s="141"/>
      <c r="DH108" s="24"/>
      <c r="DI108" s="141"/>
      <c r="DJ108" s="142"/>
    </row>
    <row r="109" spans="8:114" x14ac:dyDescent="0.3">
      <c r="H109" s="128">
        <v>44940</v>
      </c>
      <c r="I109" s="129"/>
      <c r="J109" s="73"/>
      <c r="K109" s="134"/>
      <c r="L109" s="134"/>
      <c r="M109" s="70"/>
      <c r="N109" s="134"/>
      <c r="O109" s="135"/>
      <c r="Q109" s="128">
        <v>44971</v>
      </c>
      <c r="R109" s="136"/>
      <c r="S109" s="73"/>
      <c r="T109" s="134"/>
      <c r="U109" s="134"/>
      <c r="V109" s="70"/>
      <c r="W109" s="134"/>
      <c r="X109" s="135"/>
      <c r="Y109" s="39"/>
      <c r="Z109" s="128">
        <v>44999</v>
      </c>
      <c r="AA109" s="129"/>
      <c r="AB109" s="91"/>
      <c r="AC109" s="134"/>
      <c r="AD109" s="134"/>
      <c r="AE109" s="88"/>
      <c r="AF109" s="134"/>
      <c r="AG109" s="135"/>
      <c r="AI109" s="128">
        <v>45030</v>
      </c>
      <c r="AJ109" s="129"/>
      <c r="AK109" s="91"/>
      <c r="AL109" s="134"/>
      <c r="AM109" s="134"/>
      <c r="AN109" s="88"/>
      <c r="AO109" s="134"/>
      <c r="AP109" s="135"/>
      <c r="AR109" s="128">
        <v>45060</v>
      </c>
      <c r="AS109" s="129"/>
      <c r="AT109" s="98"/>
      <c r="AU109" s="134"/>
      <c r="AV109" s="134"/>
      <c r="AW109" s="101"/>
      <c r="AX109" s="134"/>
      <c r="AY109" s="135"/>
      <c r="BA109" s="128">
        <v>45091</v>
      </c>
      <c r="BB109" s="129"/>
      <c r="BC109" s="98"/>
      <c r="BD109" s="134"/>
      <c r="BE109" s="134"/>
      <c r="BF109" s="101"/>
      <c r="BG109" s="134"/>
      <c r="BH109" s="135"/>
      <c r="BJ109" s="128">
        <v>44756</v>
      </c>
      <c r="BK109" s="129"/>
      <c r="BL109" s="98"/>
      <c r="BM109" s="134"/>
      <c r="BN109" s="134"/>
      <c r="BO109" s="101"/>
      <c r="BP109" s="134"/>
      <c r="BQ109" s="135"/>
      <c r="BS109" s="128">
        <v>44787</v>
      </c>
      <c r="BT109" s="129"/>
      <c r="BU109" s="98"/>
      <c r="BV109" s="134"/>
      <c r="BW109" s="134"/>
      <c r="BX109" s="101"/>
      <c r="BY109" s="134"/>
      <c r="BZ109" s="135"/>
      <c r="CB109" s="128">
        <v>44818</v>
      </c>
      <c r="CC109" s="129"/>
      <c r="CD109" s="43"/>
      <c r="CE109" s="134"/>
      <c r="CF109" s="134"/>
      <c r="CG109" s="41"/>
      <c r="CH109" s="134"/>
      <c r="CI109" s="135"/>
      <c r="CK109" s="128">
        <v>44848</v>
      </c>
      <c r="CL109" s="129"/>
      <c r="CM109" s="43"/>
      <c r="CN109" s="134"/>
      <c r="CO109" s="134"/>
      <c r="CP109" s="41"/>
      <c r="CQ109" s="134"/>
      <c r="CR109" s="135"/>
      <c r="CT109" s="128">
        <v>44879</v>
      </c>
      <c r="CU109" s="129"/>
      <c r="CV109" s="43"/>
      <c r="CW109" s="134"/>
      <c r="CX109" s="134"/>
      <c r="CY109" s="41"/>
      <c r="CZ109" s="134"/>
      <c r="DA109" s="135"/>
      <c r="DC109" s="128">
        <v>44909</v>
      </c>
      <c r="DD109" s="129"/>
      <c r="DE109" s="43"/>
      <c r="DF109" s="134"/>
      <c r="DG109" s="134"/>
      <c r="DH109" s="41"/>
      <c r="DI109" s="134"/>
      <c r="DJ109" s="135"/>
    </row>
    <row r="110" spans="8:114" x14ac:dyDescent="0.3">
      <c r="H110" s="130"/>
      <c r="I110" s="131"/>
      <c r="J110" s="74"/>
      <c r="K110" s="139"/>
      <c r="L110" s="139"/>
      <c r="M110" s="71"/>
      <c r="N110" s="139"/>
      <c r="O110" s="140"/>
      <c r="Q110" s="130"/>
      <c r="R110" s="137"/>
      <c r="S110" s="74"/>
      <c r="T110" s="139"/>
      <c r="U110" s="139"/>
      <c r="V110" s="71"/>
      <c r="W110" s="139"/>
      <c r="X110" s="140"/>
      <c r="Z110" s="130"/>
      <c r="AA110" s="131"/>
      <c r="AB110" s="92"/>
      <c r="AC110" s="139"/>
      <c r="AD110" s="139"/>
      <c r="AE110" s="89"/>
      <c r="AF110" s="139"/>
      <c r="AG110" s="140"/>
      <c r="AI110" s="130"/>
      <c r="AJ110" s="131"/>
      <c r="AK110" s="92"/>
      <c r="AL110" s="139"/>
      <c r="AM110" s="139"/>
      <c r="AN110" s="89"/>
      <c r="AO110" s="139"/>
      <c r="AP110" s="140"/>
      <c r="AR110" s="130"/>
      <c r="AS110" s="131"/>
      <c r="AT110" s="99"/>
      <c r="AU110" s="139"/>
      <c r="AV110" s="139"/>
      <c r="AW110" s="102"/>
      <c r="AX110" s="139"/>
      <c r="AY110" s="140"/>
      <c r="BA110" s="130"/>
      <c r="BB110" s="131"/>
      <c r="BC110" s="99"/>
      <c r="BD110" s="139"/>
      <c r="BE110" s="139"/>
      <c r="BF110" s="102"/>
      <c r="BG110" s="139"/>
      <c r="BH110" s="140"/>
      <c r="BJ110" s="130"/>
      <c r="BK110" s="131"/>
      <c r="BL110" s="99"/>
      <c r="BM110" s="139"/>
      <c r="BN110" s="139"/>
      <c r="BO110" s="102"/>
      <c r="BP110" s="139"/>
      <c r="BQ110" s="140"/>
      <c r="BS110" s="130"/>
      <c r="BT110" s="131"/>
      <c r="BU110" s="99"/>
      <c r="BV110" s="139"/>
      <c r="BW110" s="139"/>
      <c r="BX110" s="102"/>
      <c r="BY110" s="139"/>
      <c r="BZ110" s="140"/>
      <c r="CB110" s="130"/>
      <c r="CC110" s="131"/>
      <c r="CD110" s="44"/>
      <c r="CE110" s="139"/>
      <c r="CF110" s="139"/>
      <c r="CG110" s="21"/>
      <c r="CH110" s="139"/>
      <c r="CI110" s="140"/>
      <c r="CK110" s="130"/>
      <c r="CL110" s="131"/>
      <c r="CM110" s="44"/>
      <c r="CN110" s="139"/>
      <c r="CO110" s="139"/>
      <c r="CP110" s="21"/>
      <c r="CQ110" s="139"/>
      <c r="CR110" s="140"/>
      <c r="CT110" s="130"/>
      <c r="CU110" s="131"/>
      <c r="CV110" s="44"/>
      <c r="CW110" s="139"/>
      <c r="CX110" s="139"/>
      <c r="CY110" s="21"/>
      <c r="CZ110" s="139"/>
      <c r="DA110" s="140"/>
      <c r="DC110" s="130"/>
      <c r="DD110" s="131"/>
      <c r="DE110" s="44"/>
      <c r="DF110" s="139"/>
      <c r="DG110" s="139"/>
      <c r="DH110" s="21"/>
      <c r="DI110" s="139"/>
      <c r="DJ110" s="140"/>
    </row>
    <row r="111" spans="8:114" x14ac:dyDescent="0.3">
      <c r="H111" s="130"/>
      <c r="I111" s="131"/>
      <c r="J111" s="74"/>
      <c r="K111" s="139"/>
      <c r="L111" s="139"/>
      <c r="M111" s="71"/>
      <c r="N111" s="139"/>
      <c r="O111" s="140"/>
      <c r="Q111" s="130"/>
      <c r="R111" s="137"/>
      <c r="S111" s="74"/>
      <c r="T111" s="139"/>
      <c r="U111" s="139"/>
      <c r="V111" s="71"/>
      <c r="W111" s="139"/>
      <c r="X111" s="140"/>
      <c r="Z111" s="130"/>
      <c r="AA111" s="131"/>
      <c r="AB111" s="92"/>
      <c r="AC111" s="139"/>
      <c r="AD111" s="139"/>
      <c r="AE111" s="89"/>
      <c r="AF111" s="139"/>
      <c r="AG111" s="140"/>
      <c r="AI111" s="130"/>
      <c r="AJ111" s="131"/>
      <c r="AK111" s="92"/>
      <c r="AL111" s="139"/>
      <c r="AM111" s="139"/>
      <c r="AN111" s="89"/>
      <c r="AO111" s="139"/>
      <c r="AP111" s="140"/>
      <c r="AR111" s="130"/>
      <c r="AS111" s="131"/>
      <c r="AT111" s="99"/>
      <c r="AU111" s="139"/>
      <c r="AV111" s="139"/>
      <c r="AW111" s="102"/>
      <c r="AX111" s="139"/>
      <c r="AY111" s="140"/>
      <c r="BA111" s="130"/>
      <c r="BB111" s="131"/>
      <c r="BC111" s="99"/>
      <c r="BD111" s="139"/>
      <c r="BE111" s="139"/>
      <c r="BF111" s="102"/>
      <c r="BG111" s="139"/>
      <c r="BH111" s="140"/>
      <c r="BJ111" s="130"/>
      <c r="BK111" s="131"/>
      <c r="BL111" s="99"/>
      <c r="BM111" s="139"/>
      <c r="BN111" s="139"/>
      <c r="BO111" s="102"/>
      <c r="BP111" s="139"/>
      <c r="BQ111" s="140"/>
      <c r="BS111" s="130"/>
      <c r="BT111" s="131"/>
      <c r="BU111" s="99"/>
      <c r="BV111" s="139"/>
      <c r="BW111" s="139"/>
      <c r="BX111" s="102"/>
      <c r="BY111" s="139"/>
      <c r="BZ111" s="140"/>
      <c r="CB111" s="130"/>
      <c r="CC111" s="131"/>
      <c r="CD111" s="44"/>
      <c r="CE111" s="139"/>
      <c r="CF111" s="139"/>
      <c r="CG111" s="21"/>
      <c r="CH111" s="139"/>
      <c r="CI111" s="140"/>
      <c r="CK111" s="130"/>
      <c r="CL111" s="131"/>
      <c r="CM111" s="44"/>
      <c r="CN111" s="139"/>
      <c r="CO111" s="139"/>
      <c r="CP111" s="21"/>
      <c r="CQ111" s="139"/>
      <c r="CR111" s="140"/>
      <c r="CT111" s="130"/>
      <c r="CU111" s="131"/>
      <c r="CV111" s="44"/>
      <c r="CW111" s="139"/>
      <c r="CX111" s="139"/>
      <c r="CY111" s="21"/>
      <c r="CZ111" s="139"/>
      <c r="DA111" s="140"/>
      <c r="DC111" s="130"/>
      <c r="DD111" s="131"/>
      <c r="DE111" s="44"/>
      <c r="DF111" s="139"/>
      <c r="DG111" s="139"/>
      <c r="DH111" s="21"/>
      <c r="DI111" s="139"/>
      <c r="DJ111" s="140"/>
    </row>
    <row r="112" spans="8:114" x14ac:dyDescent="0.3">
      <c r="H112" s="130"/>
      <c r="I112" s="131"/>
      <c r="J112" s="74"/>
      <c r="K112" s="139"/>
      <c r="L112" s="139"/>
      <c r="M112" s="71"/>
      <c r="N112" s="139"/>
      <c r="O112" s="140"/>
      <c r="Q112" s="130"/>
      <c r="R112" s="137"/>
      <c r="S112" s="74"/>
      <c r="T112" s="139"/>
      <c r="U112" s="139"/>
      <c r="V112" s="71"/>
      <c r="W112" s="139"/>
      <c r="X112" s="140"/>
      <c r="Z112" s="130"/>
      <c r="AA112" s="131"/>
      <c r="AB112" s="92"/>
      <c r="AC112" s="139"/>
      <c r="AD112" s="139"/>
      <c r="AE112" s="89"/>
      <c r="AF112" s="139"/>
      <c r="AG112" s="140"/>
      <c r="AI112" s="130"/>
      <c r="AJ112" s="131"/>
      <c r="AK112" s="92"/>
      <c r="AL112" s="139"/>
      <c r="AM112" s="139"/>
      <c r="AN112" s="89"/>
      <c r="AO112" s="139"/>
      <c r="AP112" s="140"/>
      <c r="AR112" s="130"/>
      <c r="AS112" s="131"/>
      <c r="AT112" s="99"/>
      <c r="AU112" s="139"/>
      <c r="AV112" s="139"/>
      <c r="AW112" s="102"/>
      <c r="AX112" s="139"/>
      <c r="AY112" s="140"/>
      <c r="BA112" s="130"/>
      <c r="BB112" s="131"/>
      <c r="BC112" s="99"/>
      <c r="BD112" s="139"/>
      <c r="BE112" s="139"/>
      <c r="BF112" s="102"/>
      <c r="BG112" s="139"/>
      <c r="BH112" s="140"/>
      <c r="BJ112" s="130"/>
      <c r="BK112" s="131"/>
      <c r="BL112" s="99"/>
      <c r="BM112" s="139"/>
      <c r="BN112" s="139"/>
      <c r="BO112" s="102"/>
      <c r="BP112" s="139"/>
      <c r="BQ112" s="140"/>
      <c r="BS112" s="130"/>
      <c r="BT112" s="131"/>
      <c r="BU112" s="99"/>
      <c r="BV112" s="139"/>
      <c r="BW112" s="139"/>
      <c r="BX112" s="102"/>
      <c r="BY112" s="139"/>
      <c r="BZ112" s="140"/>
      <c r="CB112" s="130"/>
      <c r="CC112" s="131"/>
      <c r="CD112" s="44"/>
      <c r="CE112" s="139"/>
      <c r="CF112" s="139"/>
      <c r="CG112" s="21"/>
      <c r="CH112" s="139"/>
      <c r="CI112" s="140"/>
      <c r="CK112" s="130"/>
      <c r="CL112" s="131"/>
      <c r="CM112" s="44"/>
      <c r="CN112" s="139"/>
      <c r="CO112" s="139"/>
      <c r="CP112" s="21"/>
      <c r="CQ112" s="139"/>
      <c r="CR112" s="140"/>
      <c r="CT112" s="130"/>
      <c r="CU112" s="131"/>
      <c r="CV112" s="44"/>
      <c r="CW112" s="139"/>
      <c r="CX112" s="139"/>
      <c r="CY112" s="21"/>
      <c r="CZ112" s="139"/>
      <c r="DA112" s="140"/>
      <c r="DC112" s="130"/>
      <c r="DD112" s="131"/>
      <c r="DE112" s="44"/>
      <c r="DF112" s="139"/>
      <c r="DG112" s="139"/>
      <c r="DH112" s="21"/>
      <c r="DI112" s="139"/>
      <c r="DJ112" s="140"/>
    </row>
    <row r="113" spans="8:114" x14ac:dyDescent="0.3">
      <c r="H113" s="130"/>
      <c r="I113" s="131"/>
      <c r="J113" s="74"/>
      <c r="K113" s="139"/>
      <c r="L113" s="139"/>
      <c r="M113" s="71"/>
      <c r="N113" s="139"/>
      <c r="O113" s="140"/>
      <c r="Q113" s="130"/>
      <c r="R113" s="137"/>
      <c r="S113" s="74"/>
      <c r="T113" s="139"/>
      <c r="U113" s="139"/>
      <c r="V113" s="71"/>
      <c r="W113" s="139"/>
      <c r="X113" s="140"/>
      <c r="Z113" s="130"/>
      <c r="AA113" s="131"/>
      <c r="AB113" s="92"/>
      <c r="AC113" s="139"/>
      <c r="AD113" s="139"/>
      <c r="AE113" s="89"/>
      <c r="AF113" s="139"/>
      <c r="AG113" s="140"/>
      <c r="AI113" s="130"/>
      <c r="AJ113" s="131"/>
      <c r="AK113" s="92"/>
      <c r="AL113" s="139"/>
      <c r="AM113" s="139"/>
      <c r="AN113" s="89"/>
      <c r="AO113" s="139"/>
      <c r="AP113" s="140"/>
      <c r="AR113" s="130"/>
      <c r="AS113" s="131"/>
      <c r="AT113" s="99"/>
      <c r="AU113" s="139"/>
      <c r="AV113" s="139"/>
      <c r="AW113" s="102"/>
      <c r="AX113" s="139"/>
      <c r="AY113" s="140"/>
      <c r="BA113" s="130"/>
      <c r="BB113" s="131"/>
      <c r="BC113" s="99"/>
      <c r="BD113" s="139"/>
      <c r="BE113" s="139"/>
      <c r="BF113" s="102"/>
      <c r="BG113" s="139"/>
      <c r="BH113" s="140"/>
      <c r="BJ113" s="130"/>
      <c r="BK113" s="131"/>
      <c r="BL113" s="99"/>
      <c r="BM113" s="139"/>
      <c r="BN113" s="139"/>
      <c r="BO113" s="102"/>
      <c r="BP113" s="139"/>
      <c r="BQ113" s="140"/>
      <c r="BS113" s="130"/>
      <c r="BT113" s="131"/>
      <c r="BU113" s="99"/>
      <c r="BV113" s="139"/>
      <c r="BW113" s="139"/>
      <c r="BX113" s="102"/>
      <c r="BY113" s="139"/>
      <c r="BZ113" s="140"/>
      <c r="CB113" s="130"/>
      <c r="CC113" s="131"/>
      <c r="CD113" s="44"/>
      <c r="CE113" s="139"/>
      <c r="CF113" s="139"/>
      <c r="CG113" s="21"/>
      <c r="CH113" s="139"/>
      <c r="CI113" s="140"/>
      <c r="CK113" s="130"/>
      <c r="CL113" s="131"/>
      <c r="CM113" s="44"/>
      <c r="CN113" s="139"/>
      <c r="CO113" s="139"/>
      <c r="CP113" s="21"/>
      <c r="CQ113" s="139"/>
      <c r="CR113" s="140"/>
      <c r="CT113" s="130"/>
      <c r="CU113" s="131"/>
      <c r="CV113" s="44"/>
      <c r="CW113" s="139"/>
      <c r="CX113" s="139"/>
      <c r="CY113" s="21"/>
      <c r="CZ113" s="139"/>
      <c r="DA113" s="140"/>
      <c r="DC113" s="130"/>
      <c r="DD113" s="131"/>
      <c r="DE113" s="44"/>
      <c r="DF113" s="139"/>
      <c r="DG113" s="139"/>
      <c r="DH113" s="21"/>
      <c r="DI113" s="139"/>
      <c r="DJ113" s="140"/>
    </row>
    <row r="114" spans="8:114" x14ac:dyDescent="0.3">
      <c r="H114" s="130"/>
      <c r="I114" s="131"/>
      <c r="J114" s="74"/>
      <c r="K114" s="139"/>
      <c r="L114" s="139"/>
      <c r="M114" s="71"/>
      <c r="N114" s="139"/>
      <c r="O114" s="140"/>
      <c r="Q114" s="130"/>
      <c r="R114" s="137"/>
      <c r="S114" s="74"/>
      <c r="T114" s="139"/>
      <c r="U114" s="139"/>
      <c r="V114" s="71"/>
      <c r="W114" s="139"/>
      <c r="X114" s="140"/>
      <c r="Z114" s="130"/>
      <c r="AA114" s="131"/>
      <c r="AB114" s="92"/>
      <c r="AC114" s="139"/>
      <c r="AD114" s="139"/>
      <c r="AE114" s="89"/>
      <c r="AF114" s="139"/>
      <c r="AG114" s="140"/>
      <c r="AI114" s="130"/>
      <c r="AJ114" s="131"/>
      <c r="AK114" s="92"/>
      <c r="AL114" s="139"/>
      <c r="AM114" s="139"/>
      <c r="AN114" s="89"/>
      <c r="AO114" s="139"/>
      <c r="AP114" s="140"/>
      <c r="AR114" s="130"/>
      <c r="AS114" s="131"/>
      <c r="AT114" s="99"/>
      <c r="AU114" s="139"/>
      <c r="AV114" s="139"/>
      <c r="AW114" s="102"/>
      <c r="AX114" s="139"/>
      <c r="AY114" s="140"/>
      <c r="BA114" s="130"/>
      <c r="BB114" s="131"/>
      <c r="BC114" s="99"/>
      <c r="BD114" s="139"/>
      <c r="BE114" s="139"/>
      <c r="BF114" s="102"/>
      <c r="BG114" s="139"/>
      <c r="BH114" s="140"/>
      <c r="BJ114" s="130"/>
      <c r="BK114" s="131"/>
      <c r="BL114" s="99"/>
      <c r="BM114" s="139"/>
      <c r="BN114" s="139"/>
      <c r="BO114" s="102"/>
      <c r="BP114" s="139"/>
      <c r="BQ114" s="140"/>
      <c r="BS114" s="130"/>
      <c r="BT114" s="131"/>
      <c r="BU114" s="99"/>
      <c r="BV114" s="139"/>
      <c r="BW114" s="139"/>
      <c r="BX114" s="102"/>
      <c r="BY114" s="139"/>
      <c r="BZ114" s="140"/>
      <c r="CB114" s="130"/>
      <c r="CC114" s="131"/>
      <c r="CD114" s="44"/>
      <c r="CE114" s="139"/>
      <c r="CF114" s="139"/>
      <c r="CG114" s="21"/>
      <c r="CH114" s="139"/>
      <c r="CI114" s="140"/>
      <c r="CK114" s="130"/>
      <c r="CL114" s="131"/>
      <c r="CM114" s="44"/>
      <c r="CN114" s="139"/>
      <c r="CO114" s="139"/>
      <c r="CP114" s="21"/>
      <c r="CQ114" s="139"/>
      <c r="CR114" s="140"/>
      <c r="CT114" s="130"/>
      <c r="CU114" s="131"/>
      <c r="CV114" s="44"/>
      <c r="CW114" s="139"/>
      <c r="CX114" s="139"/>
      <c r="CY114" s="21"/>
      <c r="CZ114" s="139"/>
      <c r="DA114" s="140"/>
      <c r="DC114" s="130"/>
      <c r="DD114" s="131"/>
      <c r="DE114" s="44"/>
      <c r="DF114" s="139"/>
      <c r="DG114" s="139"/>
      <c r="DH114" s="21"/>
      <c r="DI114" s="139"/>
      <c r="DJ114" s="140"/>
    </row>
    <row r="115" spans="8:114" x14ac:dyDescent="0.3">
      <c r="H115" s="130"/>
      <c r="I115" s="131"/>
      <c r="J115" s="74"/>
      <c r="K115" s="139"/>
      <c r="L115" s="139"/>
      <c r="M115" s="71"/>
      <c r="N115" s="139"/>
      <c r="O115" s="140"/>
      <c r="Q115" s="130"/>
      <c r="R115" s="137"/>
      <c r="S115" s="74"/>
      <c r="T115" s="139"/>
      <c r="U115" s="139"/>
      <c r="V115" s="71"/>
      <c r="W115" s="139"/>
      <c r="X115" s="140"/>
      <c r="Z115" s="130"/>
      <c r="AA115" s="131"/>
      <c r="AB115" s="92"/>
      <c r="AC115" s="139"/>
      <c r="AD115" s="139"/>
      <c r="AE115" s="89"/>
      <c r="AF115" s="139"/>
      <c r="AG115" s="140"/>
      <c r="AI115" s="130"/>
      <c r="AJ115" s="131"/>
      <c r="AK115" s="92"/>
      <c r="AL115" s="139"/>
      <c r="AM115" s="139"/>
      <c r="AN115" s="89"/>
      <c r="AO115" s="139"/>
      <c r="AP115" s="140"/>
      <c r="AR115" s="130"/>
      <c r="AS115" s="131"/>
      <c r="AT115" s="99"/>
      <c r="AU115" s="139"/>
      <c r="AV115" s="139"/>
      <c r="AW115" s="102"/>
      <c r="AX115" s="139"/>
      <c r="AY115" s="140"/>
      <c r="BA115" s="130"/>
      <c r="BB115" s="131"/>
      <c r="BC115" s="99"/>
      <c r="BD115" s="139"/>
      <c r="BE115" s="139"/>
      <c r="BF115" s="102"/>
      <c r="BG115" s="139"/>
      <c r="BH115" s="140"/>
      <c r="BJ115" s="130"/>
      <c r="BK115" s="131"/>
      <c r="BL115" s="99"/>
      <c r="BM115" s="139"/>
      <c r="BN115" s="139"/>
      <c r="BO115" s="102"/>
      <c r="BP115" s="139"/>
      <c r="BQ115" s="140"/>
      <c r="BS115" s="130"/>
      <c r="BT115" s="131"/>
      <c r="BU115" s="99"/>
      <c r="BV115" s="139"/>
      <c r="BW115" s="139"/>
      <c r="BX115" s="102"/>
      <c r="BY115" s="139"/>
      <c r="BZ115" s="140"/>
      <c r="CB115" s="130"/>
      <c r="CC115" s="131"/>
      <c r="CD115" s="44"/>
      <c r="CE115" s="139"/>
      <c r="CF115" s="139"/>
      <c r="CG115" s="21"/>
      <c r="CH115" s="139"/>
      <c r="CI115" s="140"/>
      <c r="CK115" s="130"/>
      <c r="CL115" s="131"/>
      <c r="CM115" s="44"/>
      <c r="CN115" s="139"/>
      <c r="CO115" s="139"/>
      <c r="CP115" s="21"/>
      <c r="CQ115" s="139"/>
      <c r="CR115" s="140"/>
      <c r="CT115" s="130"/>
      <c r="CU115" s="131"/>
      <c r="CV115" s="44"/>
      <c r="CW115" s="139"/>
      <c r="CX115" s="139"/>
      <c r="CY115" s="21"/>
      <c r="CZ115" s="139"/>
      <c r="DA115" s="140"/>
      <c r="DC115" s="130"/>
      <c r="DD115" s="131"/>
      <c r="DE115" s="44"/>
      <c r="DF115" s="139"/>
      <c r="DG115" s="139"/>
      <c r="DH115" s="21"/>
      <c r="DI115" s="139"/>
      <c r="DJ115" s="140"/>
    </row>
    <row r="116" spans="8:114" ht="15" thickBot="1" x14ac:dyDescent="0.35">
      <c r="H116" s="132"/>
      <c r="I116" s="133"/>
      <c r="J116" s="75"/>
      <c r="K116" s="141"/>
      <c r="L116" s="141"/>
      <c r="M116" s="72"/>
      <c r="N116" s="141"/>
      <c r="O116" s="142"/>
      <c r="Q116" s="132"/>
      <c r="R116" s="138"/>
      <c r="S116" s="75"/>
      <c r="T116" s="141"/>
      <c r="U116" s="141"/>
      <c r="V116" s="72"/>
      <c r="W116" s="141"/>
      <c r="X116" s="142"/>
      <c r="Z116" s="132"/>
      <c r="AA116" s="133"/>
      <c r="AB116" s="93"/>
      <c r="AC116" s="141"/>
      <c r="AD116" s="141"/>
      <c r="AE116" s="90"/>
      <c r="AF116" s="141"/>
      <c r="AG116" s="142"/>
      <c r="AI116" s="132"/>
      <c r="AJ116" s="133"/>
      <c r="AK116" s="93"/>
      <c r="AL116" s="141"/>
      <c r="AM116" s="141"/>
      <c r="AN116" s="90"/>
      <c r="AO116" s="141"/>
      <c r="AP116" s="142"/>
      <c r="AR116" s="132"/>
      <c r="AS116" s="133"/>
      <c r="AT116" s="100"/>
      <c r="AU116" s="141"/>
      <c r="AV116" s="141"/>
      <c r="AW116" s="103"/>
      <c r="AX116" s="141"/>
      <c r="AY116" s="142"/>
      <c r="BA116" s="132"/>
      <c r="BB116" s="133"/>
      <c r="BC116" s="100"/>
      <c r="BD116" s="141"/>
      <c r="BE116" s="141"/>
      <c r="BF116" s="103"/>
      <c r="BG116" s="141"/>
      <c r="BH116" s="142"/>
      <c r="BJ116" s="132"/>
      <c r="BK116" s="133"/>
      <c r="BL116" s="100"/>
      <c r="BM116" s="141"/>
      <c r="BN116" s="141"/>
      <c r="BO116" s="103"/>
      <c r="BP116" s="141"/>
      <c r="BQ116" s="142"/>
      <c r="BS116" s="132"/>
      <c r="BT116" s="133"/>
      <c r="BU116" s="100"/>
      <c r="BV116" s="141"/>
      <c r="BW116" s="141"/>
      <c r="BX116" s="103"/>
      <c r="BY116" s="141"/>
      <c r="BZ116" s="142"/>
      <c r="CB116" s="132"/>
      <c r="CC116" s="133"/>
      <c r="CD116" s="45"/>
      <c r="CE116" s="141"/>
      <c r="CF116" s="141"/>
      <c r="CG116" s="24"/>
      <c r="CH116" s="141"/>
      <c r="CI116" s="142"/>
      <c r="CK116" s="132"/>
      <c r="CL116" s="133"/>
      <c r="CM116" s="45"/>
      <c r="CN116" s="141"/>
      <c r="CO116" s="141"/>
      <c r="CP116" s="24"/>
      <c r="CQ116" s="141"/>
      <c r="CR116" s="142"/>
      <c r="CT116" s="132"/>
      <c r="CU116" s="133"/>
      <c r="CV116" s="45"/>
      <c r="CW116" s="141"/>
      <c r="CX116" s="141"/>
      <c r="CY116" s="24"/>
      <c r="CZ116" s="141"/>
      <c r="DA116" s="142"/>
      <c r="DC116" s="132"/>
      <c r="DD116" s="133"/>
      <c r="DE116" s="45"/>
      <c r="DF116" s="141"/>
      <c r="DG116" s="141"/>
      <c r="DH116" s="24"/>
      <c r="DI116" s="141"/>
      <c r="DJ116" s="142"/>
    </row>
    <row r="117" spans="8:114" x14ac:dyDescent="0.3">
      <c r="H117" s="128">
        <v>44941</v>
      </c>
      <c r="I117" s="129"/>
      <c r="J117" s="73"/>
      <c r="K117" s="134"/>
      <c r="L117" s="134"/>
      <c r="M117" s="70"/>
      <c r="N117" s="134"/>
      <c r="O117" s="135"/>
      <c r="Q117" s="128">
        <v>44972</v>
      </c>
      <c r="R117" s="136"/>
      <c r="S117" s="73"/>
      <c r="T117" s="134"/>
      <c r="U117" s="134"/>
      <c r="V117" s="70"/>
      <c r="W117" s="134"/>
      <c r="X117" s="135"/>
      <c r="Z117" s="128">
        <v>45000</v>
      </c>
      <c r="AA117" s="129"/>
      <c r="AB117" s="91"/>
      <c r="AC117" s="134"/>
      <c r="AD117" s="134"/>
      <c r="AE117" s="88"/>
      <c r="AF117" s="134"/>
      <c r="AG117" s="135"/>
      <c r="AI117" s="128">
        <v>45031</v>
      </c>
      <c r="AJ117" s="129"/>
      <c r="AK117" s="91"/>
      <c r="AL117" s="134"/>
      <c r="AM117" s="134"/>
      <c r="AN117" s="88"/>
      <c r="AO117" s="134"/>
      <c r="AP117" s="135"/>
      <c r="AR117" s="128">
        <v>45061</v>
      </c>
      <c r="AS117" s="129"/>
      <c r="AT117" s="98"/>
      <c r="AU117" s="134"/>
      <c r="AV117" s="134"/>
      <c r="AW117" s="101"/>
      <c r="AX117" s="134"/>
      <c r="AY117" s="135"/>
      <c r="BA117" s="128">
        <v>45092</v>
      </c>
      <c r="BB117" s="129"/>
      <c r="BC117" s="98"/>
      <c r="BD117" s="134"/>
      <c r="BE117" s="134"/>
      <c r="BF117" s="101"/>
      <c r="BG117" s="134"/>
      <c r="BH117" s="135"/>
      <c r="BJ117" s="128">
        <v>44757</v>
      </c>
      <c r="BK117" s="129"/>
      <c r="BL117" s="98"/>
      <c r="BM117" s="134"/>
      <c r="BN117" s="134"/>
      <c r="BO117" s="101"/>
      <c r="BP117" s="134"/>
      <c r="BQ117" s="135"/>
      <c r="BS117" s="128">
        <v>44788</v>
      </c>
      <c r="BT117" s="129"/>
      <c r="BU117" s="98"/>
      <c r="BV117" s="134"/>
      <c r="BW117" s="134"/>
      <c r="BX117" s="101"/>
      <c r="BY117" s="134"/>
      <c r="BZ117" s="135"/>
      <c r="CB117" s="128">
        <v>44819</v>
      </c>
      <c r="CC117" s="129"/>
      <c r="CD117" s="43"/>
      <c r="CE117" s="134"/>
      <c r="CF117" s="134"/>
      <c r="CG117" s="41"/>
      <c r="CH117" s="134"/>
      <c r="CI117" s="135"/>
      <c r="CK117" s="128">
        <v>44849</v>
      </c>
      <c r="CL117" s="129"/>
      <c r="CM117" s="43"/>
      <c r="CN117" s="134"/>
      <c r="CO117" s="134"/>
      <c r="CP117" s="41"/>
      <c r="CQ117" s="134"/>
      <c r="CR117" s="135"/>
      <c r="CT117" s="128">
        <v>44880</v>
      </c>
      <c r="CU117" s="129"/>
      <c r="CV117" s="43"/>
      <c r="CW117" s="134"/>
      <c r="CX117" s="134"/>
      <c r="CY117" s="41"/>
      <c r="CZ117" s="134"/>
      <c r="DA117" s="135"/>
      <c r="DC117" s="128">
        <v>44910</v>
      </c>
      <c r="DD117" s="129"/>
      <c r="DE117" s="43"/>
      <c r="DF117" s="134"/>
      <c r="DG117" s="134"/>
      <c r="DH117" s="41"/>
      <c r="DI117" s="134"/>
      <c r="DJ117" s="135"/>
    </row>
    <row r="118" spans="8:114" x14ac:dyDescent="0.3">
      <c r="H118" s="130"/>
      <c r="I118" s="131"/>
      <c r="J118" s="74"/>
      <c r="K118" s="139"/>
      <c r="L118" s="139"/>
      <c r="M118" s="71"/>
      <c r="N118" s="139"/>
      <c r="O118" s="140"/>
      <c r="Q118" s="130"/>
      <c r="R118" s="137"/>
      <c r="S118" s="74"/>
      <c r="T118" s="139"/>
      <c r="U118" s="139"/>
      <c r="V118" s="71"/>
      <c r="W118" s="139"/>
      <c r="X118" s="140"/>
      <c r="Z118" s="130"/>
      <c r="AA118" s="131"/>
      <c r="AB118" s="92"/>
      <c r="AC118" s="139"/>
      <c r="AD118" s="139"/>
      <c r="AE118" s="89"/>
      <c r="AF118" s="139"/>
      <c r="AG118" s="140"/>
      <c r="AI118" s="130"/>
      <c r="AJ118" s="131"/>
      <c r="AK118" s="92"/>
      <c r="AL118" s="139"/>
      <c r="AM118" s="139"/>
      <c r="AN118" s="89"/>
      <c r="AO118" s="139"/>
      <c r="AP118" s="140"/>
      <c r="AR118" s="130"/>
      <c r="AS118" s="131"/>
      <c r="AT118" s="99"/>
      <c r="AU118" s="139"/>
      <c r="AV118" s="139"/>
      <c r="AW118" s="102"/>
      <c r="AX118" s="139"/>
      <c r="AY118" s="140"/>
      <c r="BA118" s="130"/>
      <c r="BB118" s="131"/>
      <c r="BC118" s="99"/>
      <c r="BD118" s="139"/>
      <c r="BE118" s="139"/>
      <c r="BF118" s="102"/>
      <c r="BG118" s="139"/>
      <c r="BH118" s="140"/>
      <c r="BJ118" s="130"/>
      <c r="BK118" s="131"/>
      <c r="BL118" s="99"/>
      <c r="BM118" s="139"/>
      <c r="BN118" s="139"/>
      <c r="BO118" s="102"/>
      <c r="BP118" s="139"/>
      <c r="BQ118" s="140"/>
      <c r="BS118" s="130"/>
      <c r="BT118" s="131"/>
      <c r="BU118" s="99"/>
      <c r="BV118" s="139"/>
      <c r="BW118" s="139"/>
      <c r="BX118" s="102"/>
      <c r="BY118" s="139"/>
      <c r="BZ118" s="140"/>
      <c r="CB118" s="130"/>
      <c r="CC118" s="131"/>
      <c r="CD118" s="44"/>
      <c r="CE118" s="139"/>
      <c r="CF118" s="139"/>
      <c r="CG118" s="21"/>
      <c r="CH118" s="139"/>
      <c r="CI118" s="140"/>
      <c r="CK118" s="130"/>
      <c r="CL118" s="131"/>
      <c r="CM118" s="44"/>
      <c r="CN118" s="139"/>
      <c r="CO118" s="139"/>
      <c r="CP118" s="21"/>
      <c r="CQ118" s="139"/>
      <c r="CR118" s="140"/>
      <c r="CT118" s="130"/>
      <c r="CU118" s="131"/>
      <c r="CV118" s="44"/>
      <c r="CW118" s="139"/>
      <c r="CX118" s="139"/>
      <c r="CY118" s="21"/>
      <c r="CZ118" s="139"/>
      <c r="DA118" s="140"/>
      <c r="DC118" s="130"/>
      <c r="DD118" s="131"/>
      <c r="DE118" s="44"/>
      <c r="DF118" s="139"/>
      <c r="DG118" s="139"/>
      <c r="DH118" s="21"/>
      <c r="DI118" s="139"/>
      <c r="DJ118" s="140"/>
    </row>
    <row r="119" spans="8:114" x14ac:dyDescent="0.3">
      <c r="H119" s="130"/>
      <c r="I119" s="131"/>
      <c r="J119" s="74"/>
      <c r="K119" s="139"/>
      <c r="L119" s="139"/>
      <c r="M119" s="71"/>
      <c r="N119" s="139"/>
      <c r="O119" s="140"/>
      <c r="Q119" s="130"/>
      <c r="R119" s="137"/>
      <c r="S119" s="74"/>
      <c r="T119" s="139"/>
      <c r="U119" s="139"/>
      <c r="V119" s="71"/>
      <c r="W119" s="139"/>
      <c r="X119" s="140"/>
      <c r="Z119" s="130"/>
      <c r="AA119" s="131"/>
      <c r="AB119" s="92"/>
      <c r="AC119" s="139"/>
      <c r="AD119" s="139"/>
      <c r="AE119" s="89"/>
      <c r="AF119" s="139"/>
      <c r="AG119" s="140"/>
      <c r="AI119" s="130"/>
      <c r="AJ119" s="131"/>
      <c r="AK119" s="92"/>
      <c r="AL119" s="139"/>
      <c r="AM119" s="139"/>
      <c r="AN119" s="89"/>
      <c r="AO119" s="139"/>
      <c r="AP119" s="140"/>
      <c r="AR119" s="130"/>
      <c r="AS119" s="131"/>
      <c r="AT119" s="99"/>
      <c r="AU119" s="139"/>
      <c r="AV119" s="139"/>
      <c r="AW119" s="102"/>
      <c r="AX119" s="139"/>
      <c r="AY119" s="140"/>
      <c r="BA119" s="130"/>
      <c r="BB119" s="131"/>
      <c r="BC119" s="99"/>
      <c r="BD119" s="139"/>
      <c r="BE119" s="139"/>
      <c r="BF119" s="102"/>
      <c r="BG119" s="139"/>
      <c r="BH119" s="140"/>
      <c r="BJ119" s="130"/>
      <c r="BK119" s="131"/>
      <c r="BL119" s="99"/>
      <c r="BM119" s="139"/>
      <c r="BN119" s="139"/>
      <c r="BO119" s="102"/>
      <c r="BP119" s="139"/>
      <c r="BQ119" s="140"/>
      <c r="BS119" s="130"/>
      <c r="BT119" s="131"/>
      <c r="BU119" s="99"/>
      <c r="BV119" s="139"/>
      <c r="BW119" s="139"/>
      <c r="BX119" s="102"/>
      <c r="BY119" s="139"/>
      <c r="BZ119" s="140"/>
      <c r="CB119" s="130"/>
      <c r="CC119" s="131"/>
      <c r="CD119" s="44"/>
      <c r="CE119" s="139"/>
      <c r="CF119" s="139"/>
      <c r="CG119" s="21"/>
      <c r="CH119" s="139"/>
      <c r="CI119" s="140"/>
      <c r="CK119" s="130"/>
      <c r="CL119" s="131"/>
      <c r="CM119" s="44"/>
      <c r="CN119" s="139"/>
      <c r="CO119" s="139"/>
      <c r="CP119" s="21"/>
      <c r="CQ119" s="139"/>
      <c r="CR119" s="140"/>
      <c r="CT119" s="130"/>
      <c r="CU119" s="131"/>
      <c r="CV119" s="44"/>
      <c r="CW119" s="139"/>
      <c r="CX119" s="139"/>
      <c r="CY119" s="21"/>
      <c r="CZ119" s="139"/>
      <c r="DA119" s="140"/>
      <c r="DC119" s="130"/>
      <c r="DD119" s="131"/>
      <c r="DE119" s="44"/>
      <c r="DF119" s="139"/>
      <c r="DG119" s="139"/>
      <c r="DH119" s="21"/>
      <c r="DI119" s="139"/>
      <c r="DJ119" s="140"/>
    </row>
    <row r="120" spans="8:114" x14ac:dyDescent="0.3">
      <c r="H120" s="130"/>
      <c r="I120" s="131"/>
      <c r="J120" s="74"/>
      <c r="K120" s="139"/>
      <c r="L120" s="139"/>
      <c r="M120" s="71"/>
      <c r="N120" s="139"/>
      <c r="O120" s="140"/>
      <c r="Q120" s="130"/>
      <c r="R120" s="137"/>
      <c r="S120" s="74"/>
      <c r="T120" s="139"/>
      <c r="U120" s="139"/>
      <c r="V120" s="71"/>
      <c r="W120" s="139"/>
      <c r="X120" s="140"/>
      <c r="Z120" s="130"/>
      <c r="AA120" s="131"/>
      <c r="AB120" s="92"/>
      <c r="AC120" s="139"/>
      <c r="AD120" s="139"/>
      <c r="AE120" s="89"/>
      <c r="AF120" s="139"/>
      <c r="AG120" s="140"/>
      <c r="AI120" s="130"/>
      <c r="AJ120" s="131"/>
      <c r="AK120" s="92"/>
      <c r="AL120" s="139"/>
      <c r="AM120" s="139"/>
      <c r="AN120" s="89"/>
      <c r="AO120" s="139"/>
      <c r="AP120" s="140"/>
      <c r="AR120" s="130"/>
      <c r="AS120" s="131"/>
      <c r="AT120" s="99"/>
      <c r="AU120" s="139"/>
      <c r="AV120" s="139"/>
      <c r="AW120" s="102"/>
      <c r="AX120" s="139"/>
      <c r="AY120" s="140"/>
      <c r="BA120" s="130"/>
      <c r="BB120" s="131"/>
      <c r="BC120" s="99"/>
      <c r="BD120" s="139"/>
      <c r="BE120" s="139"/>
      <c r="BF120" s="102"/>
      <c r="BG120" s="139"/>
      <c r="BH120" s="140"/>
      <c r="BJ120" s="130"/>
      <c r="BK120" s="131"/>
      <c r="BL120" s="99"/>
      <c r="BM120" s="139"/>
      <c r="BN120" s="139"/>
      <c r="BO120" s="102"/>
      <c r="BP120" s="139"/>
      <c r="BQ120" s="140"/>
      <c r="BS120" s="130"/>
      <c r="BT120" s="131"/>
      <c r="BU120" s="99"/>
      <c r="BV120" s="139"/>
      <c r="BW120" s="139"/>
      <c r="BX120" s="102"/>
      <c r="BY120" s="139"/>
      <c r="BZ120" s="140"/>
      <c r="CB120" s="130"/>
      <c r="CC120" s="131"/>
      <c r="CD120" s="44"/>
      <c r="CE120" s="139"/>
      <c r="CF120" s="139"/>
      <c r="CG120" s="21"/>
      <c r="CH120" s="139"/>
      <c r="CI120" s="140"/>
      <c r="CK120" s="130"/>
      <c r="CL120" s="131"/>
      <c r="CM120" s="44"/>
      <c r="CN120" s="139"/>
      <c r="CO120" s="139"/>
      <c r="CP120" s="21"/>
      <c r="CQ120" s="139"/>
      <c r="CR120" s="140"/>
      <c r="CT120" s="130"/>
      <c r="CU120" s="131"/>
      <c r="CV120" s="44"/>
      <c r="CW120" s="139"/>
      <c r="CX120" s="139"/>
      <c r="CY120" s="21"/>
      <c r="CZ120" s="139"/>
      <c r="DA120" s="140"/>
      <c r="DC120" s="130"/>
      <c r="DD120" s="131"/>
      <c r="DE120" s="44"/>
      <c r="DF120" s="139"/>
      <c r="DG120" s="139"/>
      <c r="DH120" s="21"/>
      <c r="DI120" s="139"/>
      <c r="DJ120" s="140"/>
    </row>
    <row r="121" spans="8:114" x14ac:dyDescent="0.3">
      <c r="H121" s="130"/>
      <c r="I121" s="131"/>
      <c r="J121" s="74"/>
      <c r="K121" s="139"/>
      <c r="L121" s="139"/>
      <c r="M121" s="71"/>
      <c r="N121" s="139"/>
      <c r="O121" s="140"/>
      <c r="Q121" s="130"/>
      <c r="R121" s="137"/>
      <c r="S121" s="74"/>
      <c r="T121" s="139"/>
      <c r="U121" s="139"/>
      <c r="V121" s="71"/>
      <c r="W121" s="139"/>
      <c r="X121" s="140"/>
      <c r="Z121" s="130"/>
      <c r="AA121" s="131"/>
      <c r="AB121" s="92"/>
      <c r="AC121" s="139"/>
      <c r="AD121" s="139"/>
      <c r="AE121" s="89"/>
      <c r="AF121" s="139"/>
      <c r="AG121" s="140"/>
      <c r="AI121" s="130"/>
      <c r="AJ121" s="131"/>
      <c r="AK121" s="92"/>
      <c r="AL121" s="139"/>
      <c r="AM121" s="139"/>
      <c r="AN121" s="89"/>
      <c r="AO121" s="139"/>
      <c r="AP121" s="140"/>
      <c r="AR121" s="130"/>
      <c r="AS121" s="131"/>
      <c r="AT121" s="99"/>
      <c r="AU121" s="139"/>
      <c r="AV121" s="139"/>
      <c r="AW121" s="102"/>
      <c r="AX121" s="139"/>
      <c r="AY121" s="140"/>
      <c r="BA121" s="130"/>
      <c r="BB121" s="131"/>
      <c r="BC121" s="99"/>
      <c r="BD121" s="139"/>
      <c r="BE121" s="139"/>
      <c r="BF121" s="102"/>
      <c r="BG121" s="139"/>
      <c r="BH121" s="140"/>
      <c r="BJ121" s="130"/>
      <c r="BK121" s="131"/>
      <c r="BL121" s="99"/>
      <c r="BM121" s="139"/>
      <c r="BN121" s="139"/>
      <c r="BO121" s="102"/>
      <c r="BP121" s="139"/>
      <c r="BQ121" s="140"/>
      <c r="BS121" s="130"/>
      <c r="BT121" s="131"/>
      <c r="BU121" s="99"/>
      <c r="BV121" s="139"/>
      <c r="BW121" s="139"/>
      <c r="BX121" s="102"/>
      <c r="BY121" s="139"/>
      <c r="BZ121" s="140"/>
      <c r="CB121" s="130"/>
      <c r="CC121" s="131"/>
      <c r="CD121" s="44"/>
      <c r="CE121" s="139"/>
      <c r="CF121" s="139"/>
      <c r="CG121" s="21"/>
      <c r="CH121" s="139"/>
      <c r="CI121" s="140"/>
      <c r="CK121" s="130"/>
      <c r="CL121" s="131"/>
      <c r="CM121" s="44"/>
      <c r="CN121" s="139"/>
      <c r="CO121" s="139"/>
      <c r="CP121" s="21"/>
      <c r="CQ121" s="139"/>
      <c r="CR121" s="140"/>
      <c r="CT121" s="130"/>
      <c r="CU121" s="131"/>
      <c r="CV121" s="44"/>
      <c r="CW121" s="139"/>
      <c r="CX121" s="139"/>
      <c r="CY121" s="21"/>
      <c r="CZ121" s="139"/>
      <c r="DA121" s="140"/>
      <c r="DC121" s="130"/>
      <c r="DD121" s="131"/>
      <c r="DE121" s="44"/>
      <c r="DF121" s="139"/>
      <c r="DG121" s="139"/>
      <c r="DH121" s="21"/>
      <c r="DI121" s="139"/>
      <c r="DJ121" s="140"/>
    </row>
    <row r="122" spans="8:114" x14ac:dyDescent="0.3">
      <c r="H122" s="130"/>
      <c r="I122" s="131"/>
      <c r="J122" s="74"/>
      <c r="K122" s="139"/>
      <c r="L122" s="139"/>
      <c r="M122" s="71"/>
      <c r="N122" s="139"/>
      <c r="O122" s="140"/>
      <c r="Q122" s="130"/>
      <c r="R122" s="137"/>
      <c r="S122" s="74"/>
      <c r="T122" s="139"/>
      <c r="U122" s="139"/>
      <c r="V122" s="71"/>
      <c r="W122" s="139"/>
      <c r="X122" s="140"/>
      <c r="Z122" s="130"/>
      <c r="AA122" s="131"/>
      <c r="AB122" s="92"/>
      <c r="AC122" s="139"/>
      <c r="AD122" s="139"/>
      <c r="AE122" s="89"/>
      <c r="AF122" s="139"/>
      <c r="AG122" s="140"/>
      <c r="AI122" s="130"/>
      <c r="AJ122" s="131"/>
      <c r="AK122" s="92"/>
      <c r="AL122" s="139"/>
      <c r="AM122" s="139"/>
      <c r="AN122" s="89"/>
      <c r="AO122" s="139"/>
      <c r="AP122" s="140"/>
      <c r="AR122" s="130"/>
      <c r="AS122" s="131"/>
      <c r="AT122" s="99"/>
      <c r="AU122" s="139"/>
      <c r="AV122" s="139"/>
      <c r="AW122" s="102"/>
      <c r="AX122" s="139"/>
      <c r="AY122" s="140"/>
      <c r="BA122" s="130"/>
      <c r="BB122" s="131"/>
      <c r="BC122" s="99"/>
      <c r="BD122" s="139"/>
      <c r="BE122" s="139"/>
      <c r="BF122" s="102"/>
      <c r="BG122" s="139"/>
      <c r="BH122" s="140"/>
      <c r="BJ122" s="130"/>
      <c r="BK122" s="131"/>
      <c r="BL122" s="99"/>
      <c r="BM122" s="139"/>
      <c r="BN122" s="139"/>
      <c r="BO122" s="102"/>
      <c r="BP122" s="139"/>
      <c r="BQ122" s="140"/>
      <c r="BS122" s="130"/>
      <c r="BT122" s="131"/>
      <c r="BU122" s="99"/>
      <c r="BV122" s="139"/>
      <c r="BW122" s="139"/>
      <c r="BX122" s="102"/>
      <c r="BY122" s="139"/>
      <c r="BZ122" s="140"/>
      <c r="CB122" s="130"/>
      <c r="CC122" s="131"/>
      <c r="CD122" s="44"/>
      <c r="CE122" s="139"/>
      <c r="CF122" s="139"/>
      <c r="CG122" s="21"/>
      <c r="CH122" s="139"/>
      <c r="CI122" s="140"/>
      <c r="CK122" s="130"/>
      <c r="CL122" s="131"/>
      <c r="CM122" s="44"/>
      <c r="CN122" s="139"/>
      <c r="CO122" s="139"/>
      <c r="CP122" s="21"/>
      <c r="CQ122" s="139"/>
      <c r="CR122" s="140"/>
      <c r="CT122" s="130"/>
      <c r="CU122" s="131"/>
      <c r="CV122" s="44"/>
      <c r="CW122" s="139"/>
      <c r="CX122" s="139"/>
      <c r="CY122" s="21"/>
      <c r="CZ122" s="139"/>
      <c r="DA122" s="140"/>
      <c r="DC122" s="130"/>
      <c r="DD122" s="131"/>
      <c r="DE122" s="44"/>
      <c r="DF122" s="139"/>
      <c r="DG122" s="139"/>
      <c r="DH122" s="21"/>
      <c r="DI122" s="139"/>
      <c r="DJ122" s="140"/>
    </row>
    <row r="123" spans="8:114" x14ac:dyDescent="0.3">
      <c r="H123" s="130"/>
      <c r="I123" s="131"/>
      <c r="J123" s="74"/>
      <c r="K123" s="139"/>
      <c r="L123" s="139"/>
      <c r="M123" s="71"/>
      <c r="N123" s="139"/>
      <c r="O123" s="140"/>
      <c r="Q123" s="130"/>
      <c r="R123" s="137"/>
      <c r="S123" s="74"/>
      <c r="T123" s="139"/>
      <c r="U123" s="139"/>
      <c r="V123" s="71"/>
      <c r="W123" s="139"/>
      <c r="X123" s="140"/>
      <c r="Z123" s="130"/>
      <c r="AA123" s="131"/>
      <c r="AB123" s="92"/>
      <c r="AC123" s="139"/>
      <c r="AD123" s="139"/>
      <c r="AE123" s="89"/>
      <c r="AF123" s="139"/>
      <c r="AG123" s="140"/>
      <c r="AI123" s="130"/>
      <c r="AJ123" s="131"/>
      <c r="AK123" s="92"/>
      <c r="AL123" s="139"/>
      <c r="AM123" s="139"/>
      <c r="AN123" s="89"/>
      <c r="AO123" s="139"/>
      <c r="AP123" s="140"/>
      <c r="AR123" s="130"/>
      <c r="AS123" s="131"/>
      <c r="AT123" s="99"/>
      <c r="AU123" s="139"/>
      <c r="AV123" s="139"/>
      <c r="AW123" s="102"/>
      <c r="AX123" s="139"/>
      <c r="AY123" s="140"/>
      <c r="BA123" s="130"/>
      <c r="BB123" s="131"/>
      <c r="BC123" s="99"/>
      <c r="BD123" s="139"/>
      <c r="BE123" s="139"/>
      <c r="BF123" s="102"/>
      <c r="BG123" s="139"/>
      <c r="BH123" s="140"/>
      <c r="BJ123" s="130"/>
      <c r="BK123" s="131"/>
      <c r="BL123" s="99"/>
      <c r="BM123" s="139"/>
      <c r="BN123" s="139"/>
      <c r="BO123" s="102"/>
      <c r="BP123" s="139"/>
      <c r="BQ123" s="140"/>
      <c r="BS123" s="130"/>
      <c r="BT123" s="131"/>
      <c r="BU123" s="99"/>
      <c r="BV123" s="139"/>
      <c r="BW123" s="139"/>
      <c r="BX123" s="102"/>
      <c r="BY123" s="139"/>
      <c r="BZ123" s="140"/>
      <c r="CB123" s="130"/>
      <c r="CC123" s="131"/>
      <c r="CD123" s="44"/>
      <c r="CE123" s="139"/>
      <c r="CF123" s="139"/>
      <c r="CG123" s="21"/>
      <c r="CH123" s="139"/>
      <c r="CI123" s="140"/>
      <c r="CK123" s="130"/>
      <c r="CL123" s="131"/>
      <c r="CM123" s="44"/>
      <c r="CN123" s="139"/>
      <c r="CO123" s="139"/>
      <c r="CP123" s="21"/>
      <c r="CQ123" s="139"/>
      <c r="CR123" s="140"/>
      <c r="CT123" s="130"/>
      <c r="CU123" s="131"/>
      <c r="CV123" s="44"/>
      <c r="CW123" s="139"/>
      <c r="CX123" s="139"/>
      <c r="CY123" s="21"/>
      <c r="CZ123" s="139"/>
      <c r="DA123" s="140"/>
      <c r="DC123" s="130"/>
      <c r="DD123" s="131"/>
      <c r="DE123" s="44"/>
      <c r="DF123" s="139"/>
      <c r="DG123" s="139"/>
      <c r="DH123" s="21"/>
      <c r="DI123" s="139"/>
      <c r="DJ123" s="140"/>
    </row>
    <row r="124" spans="8:114" ht="15" thickBot="1" x14ac:dyDescent="0.35">
      <c r="H124" s="132"/>
      <c r="I124" s="133"/>
      <c r="J124" s="75"/>
      <c r="K124" s="141"/>
      <c r="L124" s="141"/>
      <c r="M124" s="72"/>
      <c r="N124" s="141"/>
      <c r="O124" s="142"/>
      <c r="Q124" s="132"/>
      <c r="R124" s="138"/>
      <c r="S124" s="75"/>
      <c r="T124" s="141"/>
      <c r="U124" s="141"/>
      <c r="V124" s="72"/>
      <c r="W124" s="141"/>
      <c r="X124" s="142"/>
      <c r="Z124" s="132"/>
      <c r="AA124" s="133"/>
      <c r="AB124" s="93"/>
      <c r="AC124" s="141"/>
      <c r="AD124" s="141"/>
      <c r="AE124" s="90"/>
      <c r="AF124" s="141"/>
      <c r="AG124" s="142"/>
      <c r="AI124" s="132"/>
      <c r="AJ124" s="133"/>
      <c r="AK124" s="93"/>
      <c r="AL124" s="141"/>
      <c r="AM124" s="141"/>
      <c r="AN124" s="90"/>
      <c r="AO124" s="141"/>
      <c r="AP124" s="142"/>
      <c r="AR124" s="132"/>
      <c r="AS124" s="133"/>
      <c r="AT124" s="100"/>
      <c r="AU124" s="141"/>
      <c r="AV124" s="141"/>
      <c r="AW124" s="103"/>
      <c r="AX124" s="141"/>
      <c r="AY124" s="142"/>
      <c r="BA124" s="132"/>
      <c r="BB124" s="133"/>
      <c r="BC124" s="100"/>
      <c r="BD124" s="141"/>
      <c r="BE124" s="141"/>
      <c r="BF124" s="103"/>
      <c r="BG124" s="141"/>
      <c r="BH124" s="142"/>
      <c r="BJ124" s="132"/>
      <c r="BK124" s="133"/>
      <c r="BL124" s="100"/>
      <c r="BM124" s="141"/>
      <c r="BN124" s="141"/>
      <c r="BO124" s="103"/>
      <c r="BP124" s="141"/>
      <c r="BQ124" s="142"/>
      <c r="BS124" s="132"/>
      <c r="BT124" s="133"/>
      <c r="BU124" s="100"/>
      <c r="BV124" s="141"/>
      <c r="BW124" s="141"/>
      <c r="BX124" s="103"/>
      <c r="BY124" s="141"/>
      <c r="BZ124" s="142"/>
      <c r="CB124" s="132"/>
      <c r="CC124" s="133"/>
      <c r="CD124" s="45"/>
      <c r="CE124" s="141"/>
      <c r="CF124" s="141"/>
      <c r="CG124" s="24"/>
      <c r="CH124" s="141"/>
      <c r="CI124" s="142"/>
      <c r="CK124" s="132"/>
      <c r="CL124" s="133"/>
      <c r="CM124" s="45"/>
      <c r="CN124" s="141"/>
      <c r="CO124" s="141"/>
      <c r="CP124" s="24"/>
      <c r="CQ124" s="141"/>
      <c r="CR124" s="142"/>
      <c r="CT124" s="132"/>
      <c r="CU124" s="133"/>
      <c r="CV124" s="45"/>
      <c r="CW124" s="141"/>
      <c r="CX124" s="141"/>
      <c r="CY124" s="24"/>
      <c r="CZ124" s="141"/>
      <c r="DA124" s="142"/>
      <c r="DC124" s="132"/>
      <c r="DD124" s="133"/>
      <c r="DE124" s="45"/>
      <c r="DF124" s="141"/>
      <c r="DG124" s="141"/>
      <c r="DH124" s="24"/>
      <c r="DI124" s="141"/>
      <c r="DJ124" s="142"/>
    </row>
    <row r="125" spans="8:114" x14ac:dyDescent="0.3">
      <c r="H125" s="128">
        <v>44942</v>
      </c>
      <c r="I125" s="129"/>
      <c r="J125" s="73"/>
      <c r="K125" s="134"/>
      <c r="L125" s="134"/>
      <c r="M125" s="70"/>
      <c r="N125" s="134"/>
      <c r="O125" s="135"/>
      <c r="Q125" s="128">
        <v>44973</v>
      </c>
      <c r="R125" s="136"/>
      <c r="S125" s="73"/>
      <c r="T125" s="134"/>
      <c r="U125" s="134"/>
      <c r="V125" s="70"/>
      <c r="W125" s="134"/>
      <c r="X125" s="135"/>
      <c r="Z125" s="128">
        <v>45001</v>
      </c>
      <c r="AA125" s="129"/>
      <c r="AB125" s="91"/>
      <c r="AC125" s="134"/>
      <c r="AD125" s="134"/>
      <c r="AE125" s="88"/>
      <c r="AF125" s="134"/>
      <c r="AG125" s="135"/>
      <c r="AI125" s="128">
        <v>45032</v>
      </c>
      <c r="AJ125" s="129"/>
      <c r="AK125" s="91"/>
      <c r="AL125" s="134"/>
      <c r="AM125" s="134"/>
      <c r="AN125" s="88"/>
      <c r="AO125" s="134"/>
      <c r="AP125" s="135"/>
      <c r="AR125" s="128">
        <v>45062</v>
      </c>
      <c r="AS125" s="129"/>
      <c r="AT125" s="98"/>
      <c r="AU125" s="134"/>
      <c r="AV125" s="134"/>
      <c r="AW125" s="101"/>
      <c r="AX125" s="134"/>
      <c r="AY125" s="135"/>
      <c r="BA125" s="128">
        <v>45093</v>
      </c>
      <c r="BB125" s="129"/>
      <c r="BC125" s="98"/>
      <c r="BD125" s="134"/>
      <c r="BE125" s="134"/>
      <c r="BF125" s="101"/>
      <c r="BG125" s="134"/>
      <c r="BH125" s="135"/>
      <c r="BJ125" s="128">
        <v>44758</v>
      </c>
      <c r="BK125" s="129"/>
      <c r="BL125" s="98"/>
      <c r="BM125" s="134"/>
      <c r="BN125" s="134"/>
      <c r="BO125" s="101"/>
      <c r="BP125" s="134"/>
      <c r="BQ125" s="135"/>
      <c r="BS125" s="128">
        <v>44789</v>
      </c>
      <c r="BT125" s="129"/>
      <c r="BU125" s="98"/>
      <c r="BV125" s="134"/>
      <c r="BW125" s="134"/>
      <c r="BX125" s="101"/>
      <c r="BY125" s="134"/>
      <c r="BZ125" s="135"/>
      <c r="CB125" s="128">
        <v>44820</v>
      </c>
      <c r="CC125" s="129"/>
      <c r="CD125" s="43"/>
      <c r="CE125" s="134"/>
      <c r="CF125" s="134"/>
      <c r="CG125" s="41"/>
      <c r="CH125" s="134"/>
      <c r="CI125" s="135"/>
      <c r="CK125" s="128">
        <v>44850</v>
      </c>
      <c r="CL125" s="129"/>
      <c r="CM125" s="43"/>
      <c r="CN125" s="134"/>
      <c r="CO125" s="134"/>
      <c r="CP125" s="41"/>
      <c r="CQ125" s="134"/>
      <c r="CR125" s="135"/>
      <c r="CT125" s="128">
        <v>44881</v>
      </c>
      <c r="CU125" s="129"/>
      <c r="CV125" s="43"/>
      <c r="CW125" s="134"/>
      <c r="CX125" s="134"/>
      <c r="CY125" s="41"/>
      <c r="CZ125" s="134"/>
      <c r="DA125" s="135"/>
      <c r="DC125" s="128">
        <v>44911</v>
      </c>
      <c r="DD125" s="129"/>
      <c r="DE125" s="43"/>
      <c r="DF125" s="134"/>
      <c r="DG125" s="134"/>
      <c r="DH125" s="41"/>
      <c r="DI125" s="134"/>
      <c r="DJ125" s="135"/>
    </row>
    <row r="126" spans="8:114" x14ac:dyDescent="0.3">
      <c r="H126" s="130"/>
      <c r="I126" s="131"/>
      <c r="J126" s="74"/>
      <c r="K126" s="139"/>
      <c r="L126" s="139"/>
      <c r="M126" s="71"/>
      <c r="N126" s="139"/>
      <c r="O126" s="140"/>
      <c r="Q126" s="130"/>
      <c r="R126" s="137"/>
      <c r="S126" s="74"/>
      <c r="T126" s="139"/>
      <c r="U126" s="139"/>
      <c r="V126" s="71"/>
      <c r="W126" s="139"/>
      <c r="X126" s="140"/>
      <c r="Z126" s="130"/>
      <c r="AA126" s="131"/>
      <c r="AB126" s="92"/>
      <c r="AC126" s="139"/>
      <c r="AD126" s="139"/>
      <c r="AE126" s="89"/>
      <c r="AF126" s="139"/>
      <c r="AG126" s="140"/>
      <c r="AI126" s="130"/>
      <c r="AJ126" s="131"/>
      <c r="AK126" s="92"/>
      <c r="AL126" s="139"/>
      <c r="AM126" s="139"/>
      <c r="AN126" s="89"/>
      <c r="AO126" s="139"/>
      <c r="AP126" s="140"/>
      <c r="AR126" s="130"/>
      <c r="AS126" s="131"/>
      <c r="AT126" s="99"/>
      <c r="AU126" s="139"/>
      <c r="AV126" s="139"/>
      <c r="AW126" s="102"/>
      <c r="AX126" s="139"/>
      <c r="AY126" s="140"/>
      <c r="BA126" s="130"/>
      <c r="BB126" s="131"/>
      <c r="BC126" s="99"/>
      <c r="BD126" s="139"/>
      <c r="BE126" s="139"/>
      <c r="BF126" s="102"/>
      <c r="BG126" s="139"/>
      <c r="BH126" s="140"/>
      <c r="BJ126" s="130"/>
      <c r="BK126" s="131"/>
      <c r="BL126" s="99"/>
      <c r="BM126" s="139"/>
      <c r="BN126" s="139"/>
      <c r="BO126" s="102"/>
      <c r="BP126" s="139"/>
      <c r="BQ126" s="140"/>
      <c r="BS126" s="130"/>
      <c r="BT126" s="131"/>
      <c r="BU126" s="99"/>
      <c r="BV126" s="139"/>
      <c r="BW126" s="139"/>
      <c r="BX126" s="102"/>
      <c r="BY126" s="139"/>
      <c r="BZ126" s="140"/>
      <c r="CB126" s="130"/>
      <c r="CC126" s="131"/>
      <c r="CD126" s="44"/>
      <c r="CE126" s="139"/>
      <c r="CF126" s="139"/>
      <c r="CG126" s="21"/>
      <c r="CH126" s="139"/>
      <c r="CI126" s="140"/>
      <c r="CK126" s="130"/>
      <c r="CL126" s="131"/>
      <c r="CM126" s="44"/>
      <c r="CN126" s="139"/>
      <c r="CO126" s="139"/>
      <c r="CP126" s="21"/>
      <c r="CQ126" s="139"/>
      <c r="CR126" s="140"/>
      <c r="CT126" s="130"/>
      <c r="CU126" s="131"/>
      <c r="CV126" s="44"/>
      <c r="CW126" s="139"/>
      <c r="CX126" s="139"/>
      <c r="CY126" s="21"/>
      <c r="CZ126" s="139"/>
      <c r="DA126" s="140"/>
      <c r="DC126" s="130"/>
      <c r="DD126" s="131"/>
      <c r="DE126" s="44"/>
      <c r="DF126" s="139"/>
      <c r="DG126" s="139"/>
      <c r="DH126" s="21"/>
      <c r="DI126" s="139"/>
      <c r="DJ126" s="140"/>
    </row>
    <row r="127" spans="8:114" x14ac:dyDescent="0.3">
      <c r="H127" s="130"/>
      <c r="I127" s="131"/>
      <c r="J127" s="74"/>
      <c r="K127" s="139"/>
      <c r="L127" s="139"/>
      <c r="M127" s="71"/>
      <c r="N127" s="139"/>
      <c r="O127" s="140"/>
      <c r="Q127" s="130"/>
      <c r="R127" s="137"/>
      <c r="S127" s="74"/>
      <c r="T127" s="139"/>
      <c r="U127" s="139"/>
      <c r="V127" s="71"/>
      <c r="W127" s="139"/>
      <c r="X127" s="140"/>
      <c r="Z127" s="130"/>
      <c r="AA127" s="131"/>
      <c r="AB127" s="92"/>
      <c r="AC127" s="139"/>
      <c r="AD127" s="139"/>
      <c r="AE127" s="89"/>
      <c r="AF127" s="139"/>
      <c r="AG127" s="140"/>
      <c r="AI127" s="130"/>
      <c r="AJ127" s="131"/>
      <c r="AK127" s="92"/>
      <c r="AL127" s="139"/>
      <c r="AM127" s="139"/>
      <c r="AN127" s="89"/>
      <c r="AO127" s="139"/>
      <c r="AP127" s="140"/>
      <c r="AR127" s="130"/>
      <c r="AS127" s="131"/>
      <c r="AT127" s="99"/>
      <c r="AU127" s="139"/>
      <c r="AV127" s="139"/>
      <c r="AW127" s="102"/>
      <c r="AX127" s="139"/>
      <c r="AY127" s="140"/>
      <c r="BA127" s="130"/>
      <c r="BB127" s="131"/>
      <c r="BC127" s="99"/>
      <c r="BD127" s="139"/>
      <c r="BE127" s="139"/>
      <c r="BF127" s="102"/>
      <c r="BG127" s="139"/>
      <c r="BH127" s="140"/>
      <c r="BJ127" s="130"/>
      <c r="BK127" s="131"/>
      <c r="BL127" s="99"/>
      <c r="BM127" s="139"/>
      <c r="BN127" s="139"/>
      <c r="BO127" s="102"/>
      <c r="BP127" s="139"/>
      <c r="BQ127" s="140"/>
      <c r="BS127" s="130"/>
      <c r="BT127" s="131"/>
      <c r="BU127" s="99"/>
      <c r="BV127" s="139"/>
      <c r="BW127" s="139"/>
      <c r="BX127" s="102"/>
      <c r="BY127" s="139"/>
      <c r="BZ127" s="140"/>
      <c r="CB127" s="130"/>
      <c r="CC127" s="131"/>
      <c r="CD127" s="44"/>
      <c r="CE127" s="139"/>
      <c r="CF127" s="139"/>
      <c r="CG127" s="21"/>
      <c r="CH127" s="139"/>
      <c r="CI127" s="140"/>
      <c r="CK127" s="130"/>
      <c r="CL127" s="131"/>
      <c r="CM127" s="44"/>
      <c r="CN127" s="139"/>
      <c r="CO127" s="139"/>
      <c r="CP127" s="21"/>
      <c r="CQ127" s="139"/>
      <c r="CR127" s="140"/>
      <c r="CT127" s="130"/>
      <c r="CU127" s="131"/>
      <c r="CV127" s="44"/>
      <c r="CW127" s="139"/>
      <c r="CX127" s="139"/>
      <c r="CY127" s="21"/>
      <c r="CZ127" s="139"/>
      <c r="DA127" s="140"/>
      <c r="DC127" s="130"/>
      <c r="DD127" s="131"/>
      <c r="DE127" s="44"/>
      <c r="DF127" s="139"/>
      <c r="DG127" s="139"/>
      <c r="DH127" s="21"/>
      <c r="DI127" s="139"/>
      <c r="DJ127" s="140"/>
    </row>
    <row r="128" spans="8:114" x14ac:dyDescent="0.3">
      <c r="H128" s="130"/>
      <c r="I128" s="131"/>
      <c r="J128" s="74"/>
      <c r="K128" s="139"/>
      <c r="L128" s="139"/>
      <c r="M128" s="71"/>
      <c r="N128" s="139"/>
      <c r="O128" s="140"/>
      <c r="Q128" s="130"/>
      <c r="R128" s="137"/>
      <c r="S128" s="74"/>
      <c r="T128" s="139"/>
      <c r="U128" s="139"/>
      <c r="V128" s="71"/>
      <c r="W128" s="139"/>
      <c r="X128" s="140"/>
      <c r="Z128" s="130"/>
      <c r="AA128" s="131"/>
      <c r="AB128" s="92"/>
      <c r="AC128" s="139"/>
      <c r="AD128" s="139"/>
      <c r="AE128" s="89"/>
      <c r="AF128" s="139"/>
      <c r="AG128" s="140"/>
      <c r="AI128" s="130"/>
      <c r="AJ128" s="131"/>
      <c r="AK128" s="92"/>
      <c r="AL128" s="139"/>
      <c r="AM128" s="139"/>
      <c r="AN128" s="89"/>
      <c r="AO128" s="139"/>
      <c r="AP128" s="140"/>
      <c r="AR128" s="130"/>
      <c r="AS128" s="131"/>
      <c r="AT128" s="99"/>
      <c r="AU128" s="139"/>
      <c r="AV128" s="139"/>
      <c r="AW128" s="102"/>
      <c r="AX128" s="139"/>
      <c r="AY128" s="140"/>
      <c r="BA128" s="130"/>
      <c r="BB128" s="131"/>
      <c r="BC128" s="99"/>
      <c r="BD128" s="139"/>
      <c r="BE128" s="139"/>
      <c r="BF128" s="102"/>
      <c r="BG128" s="139"/>
      <c r="BH128" s="140"/>
      <c r="BJ128" s="130"/>
      <c r="BK128" s="131"/>
      <c r="BL128" s="99"/>
      <c r="BM128" s="139"/>
      <c r="BN128" s="139"/>
      <c r="BO128" s="102"/>
      <c r="BP128" s="139"/>
      <c r="BQ128" s="140"/>
      <c r="BS128" s="130"/>
      <c r="BT128" s="131"/>
      <c r="BU128" s="99"/>
      <c r="BV128" s="139"/>
      <c r="BW128" s="139"/>
      <c r="BX128" s="102"/>
      <c r="BY128" s="139"/>
      <c r="BZ128" s="140"/>
      <c r="CB128" s="130"/>
      <c r="CC128" s="131"/>
      <c r="CD128" s="44"/>
      <c r="CE128" s="139"/>
      <c r="CF128" s="139"/>
      <c r="CG128" s="21"/>
      <c r="CH128" s="139"/>
      <c r="CI128" s="140"/>
      <c r="CK128" s="130"/>
      <c r="CL128" s="131"/>
      <c r="CM128" s="44"/>
      <c r="CN128" s="139"/>
      <c r="CO128" s="139"/>
      <c r="CP128" s="21"/>
      <c r="CQ128" s="139"/>
      <c r="CR128" s="140"/>
      <c r="CT128" s="130"/>
      <c r="CU128" s="131"/>
      <c r="CV128" s="44"/>
      <c r="CW128" s="139"/>
      <c r="CX128" s="139"/>
      <c r="CY128" s="21"/>
      <c r="CZ128" s="139"/>
      <c r="DA128" s="140"/>
      <c r="DC128" s="130"/>
      <c r="DD128" s="131"/>
      <c r="DE128" s="44"/>
      <c r="DF128" s="139"/>
      <c r="DG128" s="139"/>
      <c r="DH128" s="21"/>
      <c r="DI128" s="139"/>
      <c r="DJ128" s="140"/>
    </row>
    <row r="129" spans="8:114" x14ac:dyDescent="0.3">
      <c r="H129" s="130"/>
      <c r="I129" s="131"/>
      <c r="J129" s="74"/>
      <c r="K129" s="139"/>
      <c r="L129" s="139"/>
      <c r="M129" s="71"/>
      <c r="N129" s="139"/>
      <c r="O129" s="140"/>
      <c r="Q129" s="130"/>
      <c r="R129" s="137"/>
      <c r="S129" s="74"/>
      <c r="T129" s="139"/>
      <c r="U129" s="139"/>
      <c r="V129" s="71"/>
      <c r="W129" s="139"/>
      <c r="X129" s="140"/>
      <c r="Z129" s="130"/>
      <c r="AA129" s="131"/>
      <c r="AB129" s="92"/>
      <c r="AC129" s="139"/>
      <c r="AD129" s="139"/>
      <c r="AE129" s="89"/>
      <c r="AF129" s="139"/>
      <c r="AG129" s="140"/>
      <c r="AI129" s="130"/>
      <c r="AJ129" s="131"/>
      <c r="AK129" s="92"/>
      <c r="AL129" s="139"/>
      <c r="AM129" s="139"/>
      <c r="AN129" s="89"/>
      <c r="AO129" s="139"/>
      <c r="AP129" s="140"/>
      <c r="AR129" s="130"/>
      <c r="AS129" s="131"/>
      <c r="AT129" s="99"/>
      <c r="AU129" s="139"/>
      <c r="AV129" s="139"/>
      <c r="AW129" s="102"/>
      <c r="AX129" s="139"/>
      <c r="AY129" s="140"/>
      <c r="BA129" s="130"/>
      <c r="BB129" s="131"/>
      <c r="BC129" s="99"/>
      <c r="BD129" s="139"/>
      <c r="BE129" s="139"/>
      <c r="BF129" s="102"/>
      <c r="BG129" s="139"/>
      <c r="BH129" s="140"/>
      <c r="BJ129" s="130"/>
      <c r="BK129" s="131"/>
      <c r="BL129" s="99"/>
      <c r="BM129" s="139"/>
      <c r="BN129" s="139"/>
      <c r="BO129" s="102"/>
      <c r="BP129" s="139"/>
      <c r="BQ129" s="140"/>
      <c r="BS129" s="130"/>
      <c r="BT129" s="131"/>
      <c r="BU129" s="99"/>
      <c r="BV129" s="139"/>
      <c r="BW129" s="139"/>
      <c r="BX129" s="102"/>
      <c r="BY129" s="139"/>
      <c r="BZ129" s="140"/>
      <c r="CB129" s="130"/>
      <c r="CC129" s="131"/>
      <c r="CD129" s="44"/>
      <c r="CE129" s="139"/>
      <c r="CF129" s="139"/>
      <c r="CG129" s="21"/>
      <c r="CH129" s="139"/>
      <c r="CI129" s="140"/>
      <c r="CK129" s="130"/>
      <c r="CL129" s="131"/>
      <c r="CM129" s="44"/>
      <c r="CN129" s="139"/>
      <c r="CO129" s="139"/>
      <c r="CP129" s="21"/>
      <c r="CQ129" s="139"/>
      <c r="CR129" s="140"/>
      <c r="CT129" s="130"/>
      <c r="CU129" s="131"/>
      <c r="CV129" s="44"/>
      <c r="CW129" s="139"/>
      <c r="CX129" s="139"/>
      <c r="CY129" s="21"/>
      <c r="CZ129" s="139"/>
      <c r="DA129" s="140"/>
      <c r="DC129" s="130"/>
      <c r="DD129" s="131"/>
      <c r="DE129" s="44"/>
      <c r="DF129" s="139"/>
      <c r="DG129" s="139"/>
      <c r="DH129" s="21"/>
      <c r="DI129" s="139"/>
      <c r="DJ129" s="140"/>
    </row>
    <row r="130" spans="8:114" x14ac:dyDescent="0.3">
      <c r="H130" s="130"/>
      <c r="I130" s="131"/>
      <c r="J130" s="74"/>
      <c r="K130" s="139"/>
      <c r="L130" s="139"/>
      <c r="M130" s="71"/>
      <c r="N130" s="139"/>
      <c r="O130" s="140"/>
      <c r="Q130" s="130"/>
      <c r="R130" s="137"/>
      <c r="S130" s="74"/>
      <c r="T130" s="139"/>
      <c r="U130" s="139"/>
      <c r="V130" s="71"/>
      <c r="W130" s="139"/>
      <c r="X130" s="140"/>
      <c r="Z130" s="130"/>
      <c r="AA130" s="131"/>
      <c r="AB130" s="92"/>
      <c r="AC130" s="139"/>
      <c r="AD130" s="139"/>
      <c r="AE130" s="89"/>
      <c r="AF130" s="139"/>
      <c r="AG130" s="140"/>
      <c r="AI130" s="130"/>
      <c r="AJ130" s="131"/>
      <c r="AK130" s="92"/>
      <c r="AL130" s="139"/>
      <c r="AM130" s="139"/>
      <c r="AN130" s="89"/>
      <c r="AO130" s="139"/>
      <c r="AP130" s="140"/>
      <c r="AR130" s="130"/>
      <c r="AS130" s="131"/>
      <c r="AT130" s="99"/>
      <c r="AU130" s="139"/>
      <c r="AV130" s="139"/>
      <c r="AW130" s="102"/>
      <c r="AX130" s="139"/>
      <c r="AY130" s="140"/>
      <c r="BA130" s="130"/>
      <c r="BB130" s="131"/>
      <c r="BC130" s="99"/>
      <c r="BD130" s="139"/>
      <c r="BE130" s="139"/>
      <c r="BF130" s="102"/>
      <c r="BG130" s="139"/>
      <c r="BH130" s="140"/>
      <c r="BJ130" s="130"/>
      <c r="BK130" s="131"/>
      <c r="BL130" s="99"/>
      <c r="BM130" s="139"/>
      <c r="BN130" s="139"/>
      <c r="BO130" s="102"/>
      <c r="BP130" s="139"/>
      <c r="BQ130" s="140"/>
      <c r="BS130" s="130"/>
      <c r="BT130" s="131"/>
      <c r="BU130" s="99"/>
      <c r="BV130" s="139"/>
      <c r="BW130" s="139"/>
      <c r="BX130" s="102"/>
      <c r="BY130" s="139"/>
      <c r="BZ130" s="140"/>
      <c r="CB130" s="130"/>
      <c r="CC130" s="131"/>
      <c r="CD130" s="44"/>
      <c r="CE130" s="139"/>
      <c r="CF130" s="139"/>
      <c r="CG130" s="21"/>
      <c r="CH130" s="139"/>
      <c r="CI130" s="140"/>
      <c r="CK130" s="130"/>
      <c r="CL130" s="131"/>
      <c r="CM130" s="44"/>
      <c r="CN130" s="139"/>
      <c r="CO130" s="139"/>
      <c r="CP130" s="21"/>
      <c r="CQ130" s="139"/>
      <c r="CR130" s="140"/>
      <c r="CT130" s="130"/>
      <c r="CU130" s="131"/>
      <c r="CV130" s="44"/>
      <c r="CW130" s="139"/>
      <c r="CX130" s="139"/>
      <c r="CY130" s="21"/>
      <c r="CZ130" s="139"/>
      <c r="DA130" s="140"/>
      <c r="DC130" s="130"/>
      <c r="DD130" s="131"/>
      <c r="DE130" s="44"/>
      <c r="DF130" s="139"/>
      <c r="DG130" s="139"/>
      <c r="DH130" s="21"/>
      <c r="DI130" s="139"/>
      <c r="DJ130" s="140"/>
    </row>
    <row r="131" spans="8:114" x14ac:dyDescent="0.3">
      <c r="H131" s="130"/>
      <c r="I131" s="131"/>
      <c r="J131" s="74"/>
      <c r="K131" s="139"/>
      <c r="L131" s="139"/>
      <c r="M131" s="71"/>
      <c r="N131" s="139"/>
      <c r="O131" s="140"/>
      <c r="Q131" s="130"/>
      <c r="R131" s="137"/>
      <c r="S131" s="74"/>
      <c r="T131" s="139"/>
      <c r="U131" s="139"/>
      <c r="V131" s="71"/>
      <c r="W131" s="139"/>
      <c r="X131" s="140"/>
      <c r="Z131" s="130"/>
      <c r="AA131" s="131"/>
      <c r="AB131" s="92"/>
      <c r="AC131" s="139"/>
      <c r="AD131" s="139"/>
      <c r="AE131" s="89"/>
      <c r="AF131" s="139"/>
      <c r="AG131" s="140"/>
      <c r="AI131" s="130"/>
      <c r="AJ131" s="131"/>
      <c r="AK131" s="92"/>
      <c r="AL131" s="139"/>
      <c r="AM131" s="139"/>
      <c r="AN131" s="89"/>
      <c r="AO131" s="139"/>
      <c r="AP131" s="140"/>
      <c r="AR131" s="130"/>
      <c r="AS131" s="131"/>
      <c r="AT131" s="99"/>
      <c r="AU131" s="139"/>
      <c r="AV131" s="139"/>
      <c r="AW131" s="102"/>
      <c r="AX131" s="139"/>
      <c r="AY131" s="140"/>
      <c r="BA131" s="130"/>
      <c r="BB131" s="131"/>
      <c r="BC131" s="99"/>
      <c r="BD131" s="139"/>
      <c r="BE131" s="139"/>
      <c r="BF131" s="102"/>
      <c r="BG131" s="139"/>
      <c r="BH131" s="140"/>
      <c r="BJ131" s="130"/>
      <c r="BK131" s="131"/>
      <c r="BL131" s="99"/>
      <c r="BM131" s="139"/>
      <c r="BN131" s="139"/>
      <c r="BO131" s="102"/>
      <c r="BP131" s="139"/>
      <c r="BQ131" s="140"/>
      <c r="BS131" s="130"/>
      <c r="BT131" s="131"/>
      <c r="BU131" s="99"/>
      <c r="BV131" s="139"/>
      <c r="BW131" s="139"/>
      <c r="BX131" s="102"/>
      <c r="BY131" s="139"/>
      <c r="BZ131" s="140"/>
      <c r="CB131" s="130"/>
      <c r="CC131" s="131"/>
      <c r="CD131" s="44"/>
      <c r="CE131" s="139"/>
      <c r="CF131" s="139"/>
      <c r="CG131" s="21"/>
      <c r="CH131" s="139"/>
      <c r="CI131" s="140"/>
      <c r="CK131" s="130"/>
      <c r="CL131" s="131"/>
      <c r="CM131" s="44"/>
      <c r="CN131" s="139"/>
      <c r="CO131" s="139"/>
      <c r="CP131" s="21"/>
      <c r="CQ131" s="139"/>
      <c r="CR131" s="140"/>
      <c r="CT131" s="130"/>
      <c r="CU131" s="131"/>
      <c r="CV131" s="44"/>
      <c r="CW131" s="139"/>
      <c r="CX131" s="139"/>
      <c r="CY131" s="21"/>
      <c r="CZ131" s="139"/>
      <c r="DA131" s="140"/>
      <c r="DC131" s="130"/>
      <c r="DD131" s="131"/>
      <c r="DE131" s="44"/>
      <c r="DF131" s="139"/>
      <c r="DG131" s="139"/>
      <c r="DH131" s="21"/>
      <c r="DI131" s="139"/>
      <c r="DJ131" s="140"/>
    </row>
    <row r="132" spans="8:114" ht="15" thickBot="1" x14ac:dyDescent="0.35">
      <c r="H132" s="132"/>
      <c r="I132" s="133"/>
      <c r="J132" s="75"/>
      <c r="K132" s="141"/>
      <c r="L132" s="141"/>
      <c r="M132" s="72"/>
      <c r="N132" s="141"/>
      <c r="O132" s="142"/>
      <c r="Q132" s="132"/>
      <c r="R132" s="138"/>
      <c r="S132" s="75"/>
      <c r="T132" s="141"/>
      <c r="U132" s="141"/>
      <c r="V132" s="72"/>
      <c r="W132" s="141"/>
      <c r="X132" s="142"/>
      <c r="Z132" s="132"/>
      <c r="AA132" s="133"/>
      <c r="AB132" s="93"/>
      <c r="AC132" s="141"/>
      <c r="AD132" s="141"/>
      <c r="AE132" s="90"/>
      <c r="AF132" s="141"/>
      <c r="AG132" s="142"/>
      <c r="AI132" s="132"/>
      <c r="AJ132" s="133"/>
      <c r="AK132" s="93"/>
      <c r="AL132" s="141"/>
      <c r="AM132" s="141"/>
      <c r="AN132" s="90"/>
      <c r="AO132" s="141"/>
      <c r="AP132" s="142"/>
      <c r="AR132" s="132"/>
      <c r="AS132" s="133"/>
      <c r="AT132" s="100"/>
      <c r="AU132" s="141"/>
      <c r="AV132" s="141"/>
      <c r="AW132" s="103"/>
      <c r="AX132" s="141"/>
      <c r="AY132" s="142"/>
      <c r="BA132" s="132"/>
      <c r="BB132" s="133"/>
      <c r="BC132" s="100"/>
      <c r="BD132" s="141"/>
      <c r="BE132" s="141"/>
      <c r="BF132" s="103"/>
      <c r="BG132" s="141"/>
      <c r="BH132" s="142"/>
      <c r="BJ132" s="132"/>
      <c r="BK132" s="133"/>
      <c r="BL132" s="100"/>
      <c r="BM132" s="141"/>
      <c r="BN132" s="141"/>
      <c r="BO132" s="103"/>
      <c r="BP132" s="141"/>
      <c r="BQ132" s="142"/>
      <c r="BS132" s="132"/>
      <c r="BT132" s="133"/>
      <c r="BU132" s="100"/>
      <c r="BV132" s="141"/>
      <c r="BW132" s="141"/>
      <c r="BX132" s="103"/>
      <c r="BY132" s="141"/>
      <c r="BZ132" s="142"/>
      <c r="CB132" s="132"/>
      <c r="CC132" s="133"/>
      <c r="CD132" s="45"/>
      <c r="CE132" s="141"/>
      <c r="CF132" s="141"/>
      <c r="CG132" s="24"/>
      <c r="CH132" s="141"/>
      <c r="CI132" s="142"/>
      <c r="CK132" s="132"/>
      <c r="CL132" s="133"/>
      <c r="CM132" s="45"/>
      <c r="CN132" s="141"/>
      <c r="CO132" s="141"/>
      <c r="CP132" s="24"/>
      <c r="CQ132" s="141"/>
      <c r="CR132" s="142"/>
      <c r="CT132" s="132"/>
      <c r="CU132" s="133"/>
      <c r="CV132" s="45"/>
      <c r="CW132" s="141"/>
      <c r="CX132" s="141"/>
      <c r="CY132" s="24"/>
      <c r="CZ132" s="141"/>
      <c r="DA132" s="142"/>
      <c r="DC132" s="132"/>
      <c r="DD132" s="133"/>
      <c r="DE132" s="45"/>
      <c r="DF132" s="141"/>
      <c r="DG132" s="141"/>
      <c r="DH132" s="24"/>
      <c r="DI132" s="141"/>
      <c r="DJ132" s="142"/>
    </row>
    <row r="133" spans="8:114" x14ac:dyDescent="0.3">
      <c r="H133" s="128">
        <v>44943</v>
      </c>
      <c r="I133" s="129"/>
      <c r="J133" s="73"/>
      <c r="K133" s="134"/>
      <c r="L133" s="134"/>
      <c r="M133" s="70"/>
      <c r="N133" s="134"/>
      <c r="O133" s="135"/>
      <c r="Q133" s="128">
        <v>44974</v>
      </c>
      <c r="R133" s="136"/>
      <c r="S133" s="73"/>
      <c r="T133" s="134"/>
      <c r="U133" s="134"/>
      <c r="V133" s="70"/>
      <c r="W133" s="134"/>
      <c r="X133" s="135"/>
      <c r="Z133" s="128">
        <v>45002</v>
      </c>
      <c r="AA133" s="129"/>
      <c r="AB133" s="91"/>
      <c r="AC133" s="134"/>
      <c r="AD133" s="134"/>
      <c r="AE133" s="88"/>
      <c r="AF133" s="134"/>
      <c r="AG133" s="135"/>
      <c r="AI133" s="128">
        <v>45033</v>
      </c>
      <c r="AJ133" s="129"/>
      <c r="AK133" s="91"/>
      <c r="AL133" s="134"/>
      <c r="AM133" s="134"/>
      <c r="AN133" s="88"/>
      <c r="AO133" s="134"/>
      <c r="AP133" s="135"/>
      <c r="AR133" s="128">
        <v>45063</v>
      </c>
      <c r="AS133" s="129"/>
      <c r="AT133" s="98"/>
      <c r="AU133" s="134"/>
      <c r="AV133" s="134"/>
      <c r="AW133" s="101"/>
      <c r="AX133" s="134"/>
      <c r="AY133" s="135"/>
      <c r="BA133" s="128">
        <v>45094</v>
      </c>
      <c r="BB133" s="129"/>
      <c r="BC133" s="98"/>
      <c r="BD133" s="134"/>
      <c r="BE133" s="134"/>
      <c r="BF133" s="101"/>
      <c r="BG133" s="134"/>
      <c r="BH133" s="135"/>
      <c r="BJ133" s="128">
        <v>44759</v>
      </c>
      <c r="BK133" s="129"/>
      <c r="BL133" s="98"/>
      <c r="BM133" s="134"/>
      <c r="BN133" s="134"/>
      <c r="BO133" s="101"/>
      <c r="BP133" s="134"/>
      <c r="BQ133" s="135"/>
      <c r="BS133" s="128">
        <v>44790</v>
      </c>
      <c r="BT133" s="129"/>
      <c r="BU133" s="98"/>
      <c r="BV133" s="134"/>
      <c r="BW133" s="134"/>
      <c r="BX133" s="101"/>
      <c r="BY133" s="134"/>
      <c r="BZ133" s="135"/>
      <c r="CB133" s="128">
        <v>44821</v>
      </c>
      <c r="CC133" s="129"/>
      <c r="CD133" s="43"/>
      <c r="CE133" s="134"/>
      <c r="CF133" s="134"/>
      <c r="CG133" s="41"/>
      <c r="CH133" s="134"/>
      <c r="CI133" s="135"/>
      <c r="CK133" s="128">
        <v>44851</v>
      </c>
      <c r="CL133" s="129"/>
      <c r="CM133" s="43"/>
      <c r="CN133" s="134"/>
      <c r="CO133" s="134"/>
      <c r="CP133" s="41"/>
      <c r="CQ133" s="134"/>
      <c r="CR133" s="135"/>
      <c r="CT133" s="128">
        <v>44882</v>
      </c>
      <c r="CU133" s="129"/>
      <c r="CV133" s="43"/>
      <c r="CW133" s="134"/>
      <c r="CX133" s="134"/>
      <c r="CY133" s="41"/>
      <c r="CZ133" s="134"/>
      <c r="DA133" s="135"/>
      <c r="DC133" s="128">
        <v>44912</v>
      </c>
      <c r="DD133" s="129"/>
      <c r="DE133" s="43"/>
      <c r="DF133" s="134"/>
      <c r="DG133" s="134"/>
      <c r="DH133" s="41"/>
      <c r="DI133" s="134"/>
      <c r="DJ133" s="135"/>
    </row>
    <row r="134" spans="8:114" x14ac:dyDescent="0.3">
      <c r="H134" s="130"/>
      <c r="I134" s="131"/>
      <c r="J134" s="74"/>
      <c r="K134" s="139"/>
      <c r="L134" s="139"/>
      <c r="M134" s="71"/>
      <c r="N134" s="139"/>
      <c r="O134" s="140"/>
      <c r="Q134" s="130"/>
      <c r="R134" s="137"/>
      <c r="S134" s="74"/>
      <c r="T134" s="139"/>
      <c r="U134" s="139"/>
      <c r="V134" s="71"/>
      <c r="W134" s="139"/>
      <c r="X134" s="140"/>
      <c r="Z134" s="130"/>
      <c r="AA134" s="131"/>
      <c r="AB134" s="92"/>
      <c r="AC134" s="139"/>
      <c r="AD134" s="139"/>
      <c r="AE134" s="89"/>
      <c r="AF134" s="139"/>
      <c r="AG134" s="140"/>
      <c r="AI134" s="130"/>
      <c r="AJ134" s="131"/>
      <c r="AK134" s="92"/>
      <c r="AL134" s="139"/>
      <c r="AM134" s="139"/>
      <c r="AN134" s="89"/>
      <c r="AO134" s="139"/>
      <c r="AP134" s="140"/>
      <c r="AR134" s="130"/>
      <c r="AS134" s="131"/>
      <c r="AT134" s="99"/>
      <c r="AU134" s="139"/>
      <c r="AV134" s="139"/>
      <c r="AW134" s="102"/>
      <c r="AX134" s="139"/>
      <c r="AY134" s="140"/>
      <c r="BA134" s="130"/>
      <c r="BB134" s="131"/>
      <c r="BC134" s="99"/>
      <c r="BD134" s="139"/>
      <c r="BE134" s="139"/>
      <c r="BF134" s="102"/>
      <c r="BG134" s="139"/>
      <c r="BH134" s="140"/>
      <c r="BJ134" s="130"/>
      <c r="BK134" s="131"/>
      <c r="BL134" s="99"/>
      <c r="BM134" s="139"/>
      <c r="BN134" s="139"/>
      <c r="BO134" s="102"/>
      <c r="BP134" s="139"/>
      <c r="BQ134" s="140"/>
      <c r="BS134" s="130"/>
      <c r="BT134" s="131"/>
      <c r="BU134" s="99"/>
      <c r="BV134" s="139"/>
      <c r="BW134" s="139"/>
      <c r="BX134" s="102"/>
      <c r="BY134" s="139"/>
      <c r="BZ134" s="140"/>
      <c r="CB134" s="130"/>
      <c r="CC134" s="131"/>
      <c r="CD134" s="44"/>
      <c r="CE134" s="139"/>
      <c r="CF134" s="139"/>
      <c r="CG134" s="21"/>
      <c r="CH134" s="139"/>
      <c r="CI134" s="140"/>
      <c r="CK134" s="130"/>
      <c r="CL134" s="131"/>
      <c r="CM134" s="44"/>
      <c r="CN134" s="139"/>
      <c r="CO134" s="139"/>
      <c r="CP134" s="21"/>
      <c r="CQ134" s="139"/>
      <c r="CR134" s="140"/>
      <c r="CT134" s="130"/>
      <c r="CU134" s="131"/>
      <c r="CV134" s="44"/>
      <c r="CW134" s="139"/>
      <c r="CX134" s="139"/>
      <c r="CY134" s="21"/>
      <c r="CZ134" s="139"/>
      <c r="DA134" s="140"/>
      <c r="DC134" s="130"/>
      <c r="DD134" s="131"/>
      <c r="DE134" s="44"/>
      <c r="DF134" s="139"/>
      <c r="DG134" s="139"/>
      <c r="DH134" s="21"/>
      <c r="DI134" s="139"/>
      <c r="DJ134" s="140"/>
    </row>
    <row r="135" spans="8:114" x14ac:dyDescent="0.3">
      <c r="H135" s="130"/>
      <c r="I135" s="131"/>
      <c r="J135" s="74"/>
      <c r="K135" s="139"/>
      <c r="L135" s="139"/>
      <c r="M135" s="71"/>
      <c r="N135" s="139"/>
      <c r="O135" s="140"/>
      <c r="Q135" s="130"/>
      <c r="R135" s="137"/>
      <c r="S135" s="74"/>
      <c r="T135" s="139"/>
      <c r="U135" s="139"/>
      <c r="V135" s="71"/>
      <c r="W135" s="139"/>
      <c r="X135" s="140"/>
      <c r="Z135" s="130"/>
      <c r="AA135" s="131"/>
      <c r="AB135" s="92"/>
      <c r="AC135" s="139"/>
      <c r="AD135" s="139"/>
      <c r="AE135" s="89"/>
      <c r="AF135" s="139"/>
      <c r="AG135" s="140"/>
      <c r="AI135" s="130"/>
      <c r="AJ135" s="131"/>
      <c r="AK135" s="92"/>
      <c r="AL135" s="139"/>
      <c r="AM135" s="139"/>
      <c r="AN135" s="89"/>
      <c r="AO135" s="139"/>
      <c r="AP135" s="140"/>
      <c r="AR135" s="130"/>
      <c r="AS135" s="131"/>
      <c r="AT135" s="99"/>
      <c r="AU135" s="139"/>
      <c r="AV135" s="139"/>
      <c r="AW135" s="102"/>
      <c r="AX135" s="139"/>
      <c r="AY135" s="140"/>
      <c r="BA135" s="130"/>
      <c r="BB135" s="131"/>
      <c r="BC135" s="99"/>
      <c r="BD135" s="139"/>
      <c r="BE135" s="139"/>
      <c r="BF135" s="102"/>
      <c r="BG135" s="139"/>
      <c r="BH135" s="140"/>
      <c r="BJ135" s="130"/>
      <c r="BK135" s="131"/>
      <c r="BL135" s="99"/>
      <c r="BM135" s="139"/>
      <c r="BN135" s="139"/>
      <c r="BO135" s="102"/>
      <c r="BP135" s="139"/>
      <c r="BQ135" s="140"/>
      <c r="BS135" s="130"/>
      <c r="BT135" s="131"/>
      <c r="BU135" s="99"/>
      <c r="BV135" s="139"/>
      <c r="BW135" s="139"/>
      <c r="BX135" s="102"/>
      <c r="BY135" s="139"/>
      <c r="BZ135" s="140"/>
      <c r="CB135" s="130"/>
      <c r="CC135" s="131"/>
      <c r="CD135" s="44"/>
      <c r="CE135" s="139"/>
      <c r="CF135" s="139"/>
      <c r="CG135" s="21"/>
      <c r="CH135" s="139"/>
      <c r="CI135" s="140"/>
      <c r="CK135" s="130"/>
      <c r="CL135" s="131"/>
      <c r="CM135" s="44"/>
      <c r="CN135" s="139"/>
      <c r="CO135" s="139"/>
      <c r="CP135" s="21"/>
      <c r="CQ135" s="139"/>
      <c r="CR135" s="140"/>
      <c r="CT135" s="130"/>
      <c r="CU135" s="131"/>
      <c r="CV135" s="44"/>
      <c r="CW135" s="139"/>
      <c r="CX135" s="139"/>
      <c r="CY135" s="21"/>
      <c r="CZ135" s="139"/>
      <c r="DA135" s="140"/>
      <c r="DC135" s="130"/>
      <c r="DD135" s="131"/>
      <c r="DE135" s="44"/>
      <c r="DF135" s="139"/>
      <c r="DG135" s="139"/>
      <c r="DH135" s="21"/>
      <c r="DI135" s="139"/>
      <c r="DJ135" s="140"/>
    </row>
    <row r="136" spans="8:114" x14ac:dyDescent="0.3">
      <c r="H136" s="130"/>
      <c r="I136" s="131"/>
      <c r="J136" s="74"/>
      <c r="K136" s="139"/>
      <c r="L136" s="139"/>
      <c r="M136" s="71"/>
      <c r="N136" s="139"/>
      <c r="O136" s="140"/>
      <c r="Q136" s="130"/>
      <c r="R136" s="137"/>
      <c r="S136" s="74"/>
      <c r="T136" s="139"/>
      <c r="U136" s="139"/>
      <c r="V136" s="71"/>
      <c r="W136" s="139"/>
      <c r="X136" s="140"/>
      <c r="Z136" s="130"/>
      <c r="AA136" s="131"/>
      <c r="AB136" s="92"/>
      <c r="AC136" s="139"/>
      <c r="AD136" s="139"/>
      <c r="AE136" s="89"/>
      <c r="AF136" s="139"/>
      <c r="AG136" s="140"/>
      <c r="AI136" s="130"/>
      <c r="AJ136" s="131"/>
      <c r="AK136" s="92"/>
      <c r="AL136" s="139"/>
      <c r="AM136" s="139"/>
      <c r="AN136" s="89"/>
      <c r="AO136" s="139"/>
      <c r="AP136" s="140"/>
      <c r="AR136" s="130"/>
      <c r="AS136" s="131"/>
      <c r="AT136" s="99"/>
      <c r="AU136" s="139"/>
      <c r="AV136" s="139"/>
      <c r="AW136" s="102"/>
      <c r="AX136" s="139"/>
      <c r="AY136" s="140"/>
      <c r="BA136" s="130"/>
      <c r="BB136" s="131"/>
      <c r="BC136" s="99"/>
      <c r="BD136" s="139"/>
      <c r="BE136" s="139"/>
      <c r="BF136" s="102"/>
      <c r="BG136" s="139"/>
      <c r="BH136" s="140"/>
      <c r="BJ136" s="130"/>
      <c r="BK136" s="131"/>
      <c r="BL136" s="99"/>
      <c r="BM136" s="139"/>
      <c r="BN136" s="139"/>
      <c r="BO136" s="102"/>
      <c r="BP136" s="139"/>
      <c r="BQ136" s="140"/>
      <c r="BS136" s="130"/>
      <c r="BT136" s="131"/>
      <c r="BU136" s="99"/>
      <c r="BV136" s="139"/>
      <c r="BW136" s="139"/>
      <c r="BX136" s="102"/>
      <c r="BY136" s="139"/>
      <c r="BZ136" s="140"/>
      <c r="CB136" s="130"/>
      <c r="CC136" s="131"/>
      <c r="CD136" s="44"/>
      <c r="CE136" s="139"/>
      <c r="CF136" s="139"/>
      <c r="CG136" s="21"/>
      <c r="CH136" s="139"/>
      <c r="CI136" s="140"/>
      <c r="CK136" s="130"/>
      <c r="CL136" s="131"/>
      <c r="CM136" s="44"/>
      <c r="CN136" s="139"/>
      <c r="CO136" s="139"/>
      <c r="CP136" s="21"/>
      <c r="CQ136" s="139"/>
      <c r="CR136" s="140"/>
      <c r="CT136" s="130"/>
      <c r="CU136" s="131"/>
      <c r="CV136" s="44"/>
      <c r="CW136" s="139"/>
      <c r="CX136" s="139"/>
      <c r="CY136" s="21"/>
      <c r="CZ136" s="139"/>
      <c r="DA136" s="140"/>
      <c r="DC136" s="130"/>
      <c r="DD136" s="131"/>
      <c r="DE136" s="44"/>
      <c r="DF136" s="139"/>
      <c r="DG136" s="139"/>
      <c r="DH136" s="21"/>
      <c r="DI136" s="139"/>
      <c r="DJ136" s="140"/>
    </row>
    <row r="137" spans="8:114" x14ac:dyDescent="0.3">
      <c r="H137" s="130"/>
      <c r="I137" s="131"/>
      <c r="J137" s="74"/>
      <c r="K137" s="139"/>
      <c r="L137" s="139"/>
      <c r="M137" s="71"/>
      <c r="N137" s="139"/>
      <c r="O137" s="140"/>
      <c r="Q137" s="130"/>
      <c r="R137" s="137"/>
      <c r="S137" s="74"/>
      <c r="T137" s="139"/>
      <c r="U137" s="139"/>
      <c r="V137" s="71"/>
      <c r="W137" s="139"/>
      <c r="X137" s="140"/>
      <c r="Z137" s="130"/>
      <c r="AA137" s="131"/>
      <c r="AB137" s="92"/>
      <c r="AC137" s="139"/>
      <c r="AD137" s="139"/>
      <c r="AE137" s="89"/>
      <c r="AF137" s="139"/>
      <c r="AG137" s="140"/>
      <c r="AI137" s="130"/>
      <c r="AJ137" s="131"/>
      <c r="AK137" s="92"/>
      <c r="AL137" s="139"/>
      <c r="AM137" s="139"/>
      <c r="AN137" s="89"/>
      <c r="AO137" s="139"/>
      <c r="AP137" s="140"/>
      <c r="AR137" s="130"/>
      <c r="AS137" s="131"/>
      <c r="AT137" s="99"/>
      <c r="AU137" s="139"/>
      <c r="AV137" s="139"/>
      <c r="AW137" s="102"/>
      <c r="AX137" s="139"/>
      <c r="AY137" s="140"/>
      <c r="BA137" s="130"/>
      <c r="BB137" s="131"/>
      <c r="BC137" s="99"/>
      <c r="BD137" s="139"/>
      <c r="BE137" s="139"/>
      <c r="BF137" s="102"/>
      <c r="BG137" s="139"/>
      <c r="BH137" s="140"/>
      <c r="BJ137" s="130"/>
      <c r="BK137" s="131"/>
      <c r="BL137" s="99"/>
      <c r="BM137" s="139"/>
      <c r="BN137" s="139"/>
      <c r="BO137" s="102"/>
      <c r="BP137" s="139"/>
      <c r="BQ137" s="140"/>
      <c r="BS137" s="130"/>
      <c r="BT137" s="131"/>
      <c r="BU137" s="99"/>
      <c r="BV137" s="139"/>
      <c r="BW137" s="139"/>
      <c r="BX137" s="102"/>
      <c r="BY137" s="139"/>
      <c r="BZ137" s="140"/>
      <c r="CB137" s="130"/>
      <c r="CC137" s="131"/>
      <c r="CD137" s="44"/>
      <c r="CE137" s="139"/>
      <c r="CF137" s="139"/>
      <c r="CG137" s="21"/>
      <c r="CH137" s="139"/>
      <c r="CI137" s="140"/>
      <c r="CK137" s="130"/>
      <c r="CL137" s="131"/>
      <c r="CM137" s="44"/>
      <c r="CN137" s="139"/>
      <c r="CO137" s="139"/>
      <c r="CP137" s="21"/>
      <c r="CQ137" s="139"/>
      <c r="CR137" s="140"/>
      <c r="CT137" s="130"/>
      <c r="CU137" s="131"/>
      <c r="CV137" s="44"/>
      <c r="CW137" s="139"/>
      <c r="CX137" s="139"/>
      <c r="CY137" s="21"/>
      <c r="CZ137" s="139"/>
      <c r="DA137" s="140"/>
      <c r="DC137" s="130"/>
      <c r="DD137" s="131"/>
      <c r="DE137" s="44"/>
      <c r="DF137" s="139"/>
      <c r="DG137" s="139"/>
      <c r="DH137" s="21"/>
      <c r="DI137" s="139"/>
      <c r="DJ137" s="140"/>
    </row>
    <row r="138" spans="8:114" x14ac:dyDescent="0.3">
      <c r="H138" s="130"/>
      <c r="I138" s="131"/>
      <c r="J138" s="74"/>
      <c r="K138" s="139"/>
      <c r="L138" s="139"/>
      <c r="M138" s="71"/>
      <c r="N138" s="139"/>
      <c r="O138" s="140"/>
      <c r="Q138" s="130"/>
      <c r="R138" s="137"/>
      <c r="S138" s="74"/>
      <c r="T138" s="139"/>
      <c r="U138" s="139"/>
      <c r="V138" s="71"/>
      <c r="W138" s="139"/>
      <c r="X138" s="140"/>
      <c r="Z138" s="130"/>
      <c r="AA138" s="131"/>
      <c r="AB138" s="92"/>
      <c r="AC138" s="139"/>
      <c r="AD138" s="139"/>
      <c r="AE138" s="89"/>
      <c r="AF138" s="139"/>
      <c r="AG138" s="140"/>
      <c r="AI138" s="130"/>
      <c r="AJ138" s="131"/>
      <c r="AK138" s="92"/>
      <c r="AL138" s="139"/>
      <c r="AM138" s="139"/>
      <c r="AN138" s="89"/>
      <c r="AO138" s="139"/>
      <c r="AP138" s="140"/>
      <c r="AR138" s="130"/>
      <c r="AS138" s="131"/>
      <c r="AT138" s="99"/>
      <c r="AU138" s="139"/>
      <c r="AV138" s="139"/>
      <c r="AW138" s="102"/>
      <c r="AX138" s="139"/>
      <c r="AY138" s="140"/>
      <c r="BA138" s="130"/>
      <c r="BB138" s="131"/>
      <c r="BC138" s="99"/>
      <c r="BD138" s="139"/>
      <c r="BE138" s="139"/>
      <c r="BF138" s="102"/>
      <c r="BG138" s="139"/>
      <c r="BH138" s="140"/>
      <c r="BJ138" s="130"/>
      <c r="BK138" s="131"/>
      <c r="BL138" s="99"/>
      <c r="BM138" s="139"/>
      <c r="BN138" s="139"/>
      <c r="BO138" s="102"/>
      <c r="BP138" s="139"/>
      <c r="BQ138" s="140"/>
      <c r="BS138" s="130"/>
      <c r="BT138" s="131"/>
      <c r="BU138" s="99"/>
      <c r="BV138" s="139"/>
      <c r="BW138" s="139"/>
      <c r="BX138" s="102"/>
      <c r="BY138" s="139"/>
      <c r="BZ138" s="140"/>
      <c r="CB138" s="130"/>
      <c r="CC138" s="131"/>
      <c r="CD138" s="44"/>
      <c r="CE138" s="139"/>
      <c r="CF138" s="139"/>
      <c r="CG138" s="21"/>
      <c r="CH138" s="139"/>
      <c r="CI138" s="140"/>
      <c r="CK138" s="130"/>
      <c r="CL138" s="131"/>
      <c r="CM138" s="44"/>
      <c r="CN138" s="139"/>
      <c r="CO138" s="139"/>
      <c r="CP138" s="21"/>
      <c r="CQ138" s="139"/>
      <c r="CR138" s="140"/>
      <c r="CT138" s="130"/>
      <c r="CU138" s="131"/>
      <c r="CV138" s="44"/>
      <c r="CW138" s="139"/>
      <c r="CX138" s="139"/>
      <c r="CY138" s="21"/>
      <c r="CZ138" s="139"/>
      <c r="DA138" s="140"/>
      <c r="DC138" s="130"/>
      <c r="DD138" s="131"/>
      <c r="DE138" s="44"/>
      <c r="DF138" s="139"/>
      <c r="DG138" s="139"/>
      <c r="DH138" s="21"/>
      <c r="DI138" s="139"/>
      <c r="DJ138" s="140"/>
    </row>
    <row r="139" spans="8:114" x14ac:dyDescent="0.3">
      <c r="H139" s="130"/>
      <c r="I139" s="131"/>
      <c r="J139" s="74"/>
      <c r="K139" s="139"/>
      <c r="L139" s="139"/>
      <c r="M139" s="71"/>
      <c r="N139" s="139"/>
      <c r="O139" s="140"/>
      <c r="Q139" s="130"/>
      <c r="R139" s="137"/>
      <c r="S139" s="74"/>
      <c r="T139" s="139"/>
      <c r="U139" s="139"/>
      <c r="V139" s="71"/>
      <c r="W139" s="139"/>
      <c r="X139" s="140"/>
      <c r="Z139" s="130"/>
      <c r="AA139" s="131"/>
      <c r="AB139" s="92"/>
      <c r="AC139" s="139"/>
      <c r="AD139" s="139"/>
      <c r="AE139" s="89"/>
      <c r="AF139" s="139"/>
      <c r="AG139" s="140"/>
      <c r="AI139" s="130"/>
      <c r="AJ139" s="131"/>
      <c r="AK139" s="92"/>
      <c r="AL139" s="139"/>
      <c r="AM139" s="139"/>
      <c r="AN139" s="89"/>
      <c r="AO139" s="139"/>
      <c r="AP139" s="140"/>
      <c r="AR139" s="130"/>
      <c r="AS139" s="131"/>
      <c r="AT139" s="99"/>
      <c r="AU139" s="139"/>
      <c r="AV139" s="139"/>
      <c r="AW139" s="102"/>
      <c r="AX139" s="139"/>
      <c r="AY139" s="140"/>
      <c r="BA139" s="130"/>
      <c r="BB139" s="131"/>
      <c r="BC139" s="99"/>
      <c r="BD139" s="139"/>
      <c r="BE139" s="139"/>
      <c r="BF139" s="102"/>
      <c r="BG139" s="139"/>
      <c r="BH139" s="140"/>
      <c r="BJ139" s="130"/>
      <c r="BK139" s="131"/>
      <c r="BL139" s="99"/>
      <c r="BM139" s="139"/>
      <c r="BN139" s="139"/>
      <c r="BO139" s="102"/>
      <c r="BP139" s="139"/>
      <c r="BQ139" s="140"/>
      <c r="BS139" s="130"/>
      <c r="BT139" s="131"/>
      <c r="BU139" s="99"/>
      <c r="BV139" s="139"/>
      <c r="BW139" s="139"/>
      <c r="BX139" s="102"/>
      <c r="BY139" s="139"/>
      <c r="BZ139" s="140"/>
      <c r="CB139" s="130"/>
      <c r="CC139" s="131"/>
      <c r="CD139" s="44"/>
      <c r="CE139" s="139"/>
      <c r="CF139" s="139"/>
      <c r="CG139" s="21"/>
      <c r="CH139" s="139"/>
      <c r="CI139" s="140"/>
      <c r="CK139" s="130"/>
      <c r="CL139" s="131"/>
      <c r="CM139" s="44"/>
      <c r="CN139" s="139"/>
      <c r="CO139" s="139"/>
      <c r="CP139" s="21"/>
      <c r="CQ139" s="139"/>
      <c r="CR139" s="140"/>
      <c r="CT139" s="130"/>
      <c r="CU139" s="131"/>
      <c r="CV139" s="44"/>
      <c r="CW139" s="139"/>
      <c r="CX139" s="139"/>
      <c r="CY139" s="21"/>
      <c r="CZ139" s="139"/>
      <c r="DA139" s="140"/>
      <c r="DC139" s="130"/>
      <c r="DD139" s="131"/>
      <c r="DE139" s="44"/>
      <c r="DF139" s="139"/>
      <c r="DG139" s="139"/>
      <c r="DH139" s="21"/>
      <c r="DI139" s="139"/>
      <c r="DJ139" s="140"/>
    </row>
    <row r="140" spans="8:114" ht="15" thickBot="1" x14ac:dyDescent="0.35">
      <c r="H140" s="132"/>
      <c r="I140" s="133"/>
      <c r="J140" s="75"/>
      <c r="K140" s="141"/>
      <c r="L140" s="141"/>
      <c r="M140" s="72"/>
      <c r="N140" s="141"/>
      <c r="O140" s="142"/>
      <c r="Q140" s="132"/>
      <c r="R140" s="138"/>
      <c r="S140" s="75"/>
      <c r="T140" s="141"/>
      <c r="U140" s="141"/>
      <c r="V140" s="72"/>
      <c r="W140" s="141"/>
      <c r="X140" s="142"/>
      <c r="Z140" s="132"/>
      <c r="AA140" s="133"/>
      <c r="AB140" s="93"/>
      <c r="AC140" s="141"/>
      <c r="AD140" s="141"/>
      <c r="AE140" s="90"/>
      <c r="AF140" s="141"/>
      <c r="AG140" s="142"/>
      <c r="AI140" s="132"/>
      <c r="AJ140" s="133"/>
      <c r="AK140" s="93"/>
      <c r="AL140" s="141"/>
      <c r="AM140" s="141"/>
      <c r="AN140" s="90"/>
      <c r="AO140" s="141"/>
      <c r="AP140" s="142"/>
      <c r="AR140" s="132"/>
      <c r="AS140" s="133"/>
      <c r="AT140" s="100"/>
      <c r="AU140" s="141"/>
      <c r="AV140" s="141"/>
      <c r="AW140" s="103"/>
      <c r="AX140" s="141"/>
      <c r="AY140" s="142"/>
      <c r="BA140" s="132"/>
      <c r="BB140" s="133"/>
      <c r="BC140" s="100"/>
      <c r="BD140" s="141"/>
      <c r="BE140" s="141"/>
      <c r="BF140" s="103"/>
      <c r="BG140" s="141"/>
      <c r="BH140" s="142"/>
      <c r="BJ140" s="132"/>
      <c r="BK140" s="133"/>
      <c r="BL140" s="100"/>
      <c r="BM140" s="141"/>
      <c r="BN140" s="141"/>
      <c r="BO140" s="103"/>
      <c r="BP140" s="141"/>
      <c r="BQ140" s="142"/>
      <c r="BS140" s="132"/>
      <c r="BT140" s="133"/>
      <c r="BU140" s="100"/>
      <c r="BV140" s="141"/>
      <c r="BW140" s="141"/>
      <c r="BX140" s="103"/>
      <c r="BY140" s="141"/>
      <c r="BZ140" s="142"/>
      <c r="CB140" s="132"/>
      <c r="CC140" s="133"/>
      <c r="CD140" s="45"/>
      <c r="CE140" s="141"/>
      <c r="CF140" s="141"/>
      <c r="CG140" s="24"/>
      <c r="CH140" s="141"/>
      <c r="CI140" s="142"/>
      <c r="CK140" s="132"/>
      <c r="CL140" s="133"/>
      <c r="CM140" s="45"/>
      <c r="CN140" s="141"/>
      <c r="CO140" s="141"/>
      <c r="CP140" s="24"/>
      <c r="CQ140" s="141"/>
      <c r="CR140" s="142"/>
      <c r="CT140" s="132"/>
      <c r="CU140" s="133"/>
      <c r="CV140" s="45"/>
      <c r="CW140" s="141"/>
      <c r="CX140" s="141"/>
      <c r="CY140" s="24"/>
      <c r="CZ140" s="141"/>
      <c r="DA140" s="142"/>
      <c r="DC140" s="132"/>
      <c r="DD140" s="133"/>
      <c r="DE140" s="45"/>
      <c r="DF140" s="141"/>
      <c r="DG140" s="141"/>
      <c r="DH140" s="24"/>
      <c r="DI140" s="141"/>
      <c r="DJ140" s="142"/>
    </row>
    <row r="141" spans="8:114" x14ac:dyDescent="0.3">
      <c r="H141" s="128">
        <v>44944</v>
      </c>
      <c r="I141" s="129"/>
      <c r="J141" s="73"/>
      <c r="K141" s="134"/>
      <c r="L141" s="134"/>
      <c r="M141" s="70"/>
      <c r="N141" s="134"/>
      <c r="O141" s="135"/>
      <c r="Q141" s="128">
        <v>44975</v>
      </c>
      <c r="R141" s="136"/>
      <c r="S141" s="73"/>
      <c r="T141" s="134"/>
      <c r="U141" s="134"/>
      <c r="V141" s="70"/>
      <c r="W141" s="134"/>
      <c r="X141" s="135"/>
      <c r="Z141" s="128">
        <v>45003</v>
      </c>
      <c r="AA141" s="129"/>
      <c r="AB141" s="91"/>
      <c r="AC141" s="134"/>
      <c r="AD141" s="134"/>
      <c r="AE141" s="88"/>
      <c r="AF141" s="134"/>
      <c r="AG141" s="135"/>
      <c r="AI141" s="128">
        <v>45034</v>
      </c>
      <c r="AJ141" s="129"/>
      <c r="AK141" s="91"/>
      <c r="AL141" s="134"/>
      <c r="AM141" s="134"/>
      <c r="AN141" s="88"/>
      <c r="AO141" s="134"/>
      <c r="AP141" s="135"/>
      <c r="AR141" s="128">
        <v>45064</v>
      </c>
      <c r="AS141" s="129"/>
      <c r="AT141" s="98"/>
      <c r="AU141" s="134"/>
      <c r="AV141" s="134"/>
      <c r="AW141" s="101"/>
      <c r="AX141" s="134"/>
      <c r="AY141" s="135"/>
      <c r="BA141" s="128">
        <v>45095</v>
      </c>
      <c r="BB141" s="129"/>
      <c r="BC141" s="98"/>
      <c r="BD141" s="134"/>
      <c r="BE141" s="134"/>
      <c r="BF141" s="101"/>
      <c r="BG141" s="134"/>
      <c r="BH141" s="135"/>
      <c r="BJ141" s="128">
        <v>44760</v>
      </c>
      <c r="BK141" s="129"/>
      <c r="BL141" s="98"/>
      <c r="BM141" s="134"/>
      <c r="BN141" s="134"/>
      <c r="BO141" s="101"/>
      <c r="BP141" s="134"/>
      <c r="BQ141" s="135"/>
      <c r="BS141" s="128">
        <v>44791</v>
      </c>
      <c r="BT141" s="129"/>
      <c r="BU141" s="98"/>
      <c r="BV141" s="134"/>
      <c r="BW141" s="134"/>
      <c r="BX141" s="101"/>
      <c r="BY141" s="134"/>
      <c r="BZ141" s="135"/>
      <c r="CB141" s="128">
        <v>44822</v>
      </c>
      <c r="CC141" s="129"/>
      <c r="CD141" s="43"/>
      <c r="CE141" s="134"/>
      <c r="CF141" s="134"/>
      <c r="CG141" s="41"/>
      <c r="CH141" s="134"/>
      <c r="CI141" s="135"/>
      <c r="CK141" s="128">
        <v>44852</v>
      </c>
      <c r="CL141" s="129"/>
      <c r="CM141" s="43"/>
      <c r="CN141" s="134"/>
      <c r="CO141" s="134"/>
      <c r="CP141" s="41"/>
      <c r="CQ141" s="134"/>
      <c r="CR141" s="135"/>
      <c r="CT141" s="128">
        <v>44883</v>
      </c>
      <c r="CU141" s="129"/>
      <c r="CV141" s="43"/>
      <c r="CW141" s="134"/>
      <c r="CX141" s="134"/>
      <c r="CY141" s="41"/>
      <c r="CZ141" s="134"/>
      <c r="DA141" s="135"/>
      <c r="DC141" s="128">
        <v>44913</v>
      </c>
      <c r="DD141" s="129"/>
      <c r="DE141" s="43"/>
      <c r="DF141" s="134"/>
      <c r="DG141" s="134"/>
      <c r="DH141" s="41"/>
      <c r="DI141" s="134"/>
      <c r="DJ141" s="135"/>
    </row>
    <row r="142" spans="8:114" x14ac:dyDescent="0.3">
      <c r="H142" s="130"/>
      <c r="I142" s="131"/>
      <c r="J142" s="74"/>
      <c r="K142" s="139"/>
      <c r="L142" s="139"/>
      <c r="M142" s="71"/>
      <c r="N142" s="139"/>
      <c r="O142" s="140"/>
      <c r="Q142" s="130"/>
      <c r="R142" s="137"/>
      <c r="S142" s="74"/>
      <c r="T142" s="139"/>
      <c r="U142" s="139"/>
      <c r="V142" s="71"/>
      <c r="W142" s="139"/>
      <c r="X142" s="140"/>
      <c r="Z142" s="130"/>
      <c r="AA142" s="131"/>
      <c r="AB142" s="92"/>
      <c r="AC142" s="139"/>
      <c r="AD142" s="139"/>
      <c r="AE142" s="89"/>
      <c r="AF142" s="139"/>
      <c r="AG142" s="140"/>
      <c r="AI142" s="130"/>
      <c r="AJ142" s="131"/>
      <c r="AK142" s="92"/>
      <c r="AL142" s="139"/>
      <c r="AM142" s="139"/>
      <c r="AN142" s="89"/>
      <c r="AO142" s="139"/>
      <c r="AP142" s="140"/>
      <c r="AR142" s="130"/>
      <c r="AS142" s="131"/>
      <c r="AT142" s="99"/>
      <c r="AU142" s="139"/>
      <c r="AV142" s="139"/>
      <c r="AW142" s="102"/>
      <c r="AX142" s="139"/>
      <c r="AY142" s="140"/>
      <c r="BA142" s="130"/>
      <c r="BB142" s="131"/>
      <c r="BC142" s="99"/>
      <c r="BD142" s="139"/>
      <c r="BE142" s="139"/>
      <c r="BF142" s="102"/>
      <c r="BG142" s="139"/>
      <c r="BH142" s="140"/>
      <c r="BJ142" s="130"/>
      <c r="BK142" s="131"/>
      <c r="BL142" s="99"/>
      <c r="BM142" s="139"/>
      <c r="BN142" s="139"/>
      <c r="BO142" s="102"/>
      <c r="BP142" s="139"/>
      <c r="BQ142" s="140"/>
      <c r="BS142" s="130"/>
      <c r="BT142" s="131"/>
      <c r="BU142" s="99"/>
      <c r="BV142" s="139"/>
      <c r="BW142" s="139"/>
      <c r="BX142" s="102"/>
      <c r="BY142" s="139"/>
      <c r="BZ142" s="140"/>
      <c r="CB142" s="130"/>
      <c r="CC142" s="131"/>
      <c r="CD142" s="44"/>
      <c r="CE142" s="139"/>
      <c r="CF142" s="139"/>
      <c r="CG142" s="21"/>
      <c r="CH142" s="139"/>
      <c r="CI142" s="140"/>
      <c r="CK142" s="130"/>
      <c r="CL142" s="131"/>
      <c r="CM142" s="44"/>
      <c r="CN142" s="139"/>
      <c r="CO142" s="139"/>
      <c r="CP142" s="21"/>
      <c r="CQ142" s="139"/>
      <c r="CR142" s="140"/>
      <c r="CT142" s="130"/>
      <c r="CU142" s="131"/>
      <c r="CV142" s="44"/>
      <c r="CW142" s="139"/>
      <c r="CX142" s="139"/>
      <c r="CY142" s="21"/>
      <c r="CZ142" s="139"/>
      <c r="DA142" s="140"/>
      <c r="DC142" s="130"/>
      <c r="DD142" s="131"/>
      <c r="DE142" s="44"/>
      <c r="DF142" s="139"/>
      <c r="DG142" s="139"/>
      <c r="DH142" s="21"/>
      <c r="DI142" s="139"/>
      <c r="DJ142" s="140"/>
    </row>
    <row r="143" spans="8:114" x14ac:dyDescent="0.3">
      <c r="H143" s="130"/>
      <c r="I143" s="131"/>
      <c r="J143" s="74"/>
      <c r="K143" s="139"/>
      <c r="L143" s="139"/>
      <c r="M143" s="71"/>
      <c r="N143" s="139"/>
      <c r="O143" s="140"/>
      <c r="Q143" s="130"/>
      <c r="R143" s="137"/>
      <c r="S143" s="74"/>
      <c r="T143" s="139"/>
      <c r="U143" s="139"/>
      <c r="V143" s="71"/>
      <c r="W143" s="139"/>
      <c r="X143" s="140"/>
      <c r="Z143" s="130"/>
      <c r="AA143" s="131"/>
      <c r="AB143" s="92"/>
      <c r="AC143" s="139"/>
      <c r="AD143" s="139"/>
      <c r="AE143" s="89"/>
      <c r="AF143" s="139"/>
      <c r="AG143" s="140"/>
      <c r="AI143" s="130"/>
      <c r="AJ143" s="131"/>
      <c r="AK143" s="92"/>
      <c r="AL143" s="139"/>
      <c r="AM143" s="139"/>
      <c r="AN143" s="89"/>
      <c r="AO143" s="139"/>
      <c r="AP143" s="140"/>
      <c r="AR143" s="130"/>
      <c r="AS143" s="131"/>
      <c r="AT143" s="99"/>
      <c r="AU143" s="139"/>
      <c r="AV143" s="139"/>
      <c r="AW143" s="102"/>
      <c r="AX143" s="139"/>
      <c r="AY143" s="140"/>
      <c r="BA143" s="130"/>
      <c r="BB143" s="131"/>
      <c r="BC143" s="99"/>
      <c r="BD143" s="139"/>
      <c r="BE143" s="139"/>
      <c r="BF143" s="102"/>
      <c r="BG143" s="139"/>
      <c r="BH143" s="140"/>
      <c r="BJ143" s="130"/>
      <c r="BK143" s="131"/>
      <c r="BL143" s="99"/>
      <c r="BM143" s="139"/>
      <c r="BN143" s="139"/>
      <c r="BO143" s="102"/>
      <c r="BP143" s="139"/>
      <c r="BQ143" s="140"/>
      <c r="BS143" s="130"/>
      <c r="BT143" s="131"/>
      <c r="BU143" s="99"/>
      <c r="BV143" s="139"/>
      <c r="BW143" s="139"/>
      <c r="BX143" s="102"/>
      <c r="BY143" s="139"/>
      <c r="BZ143" s="140"/>
      <c r="CB143" s="130"/>
      <c r="CC143" s="131"/>
      <c r="CD143" s="44"/>
      <c r="CE143" s="139"/>
      <c r="CF143" s="139"/>
      <c r="CG143" s="21"/>
      <c r="CH143" s="139"/>
      <c r="CI143" s="140"/>
      <c r="CK143" s="130"/>
      <c r="CL143" s="131"/>
      <c r="CM143" s="44"/>
      <c r="CN143" s="139"/>
      <c r="CO143" s="139"/>
      <c r="CP143" s="21"/>
      <c r="CQ143" s="139"/>
      <c r="CR143" s="140"/>
      <c r="CT143" s="130"/>
      <c r="CU143" s="131"/>
      <c r="CV143" s="44"/>
      <c r="CW143" s="139"/>
      <c r="CX143" s="139"/>
      <c r="CY143" s="21"/>
      <c r="CZ143" s="139"/>
      <c r="DA143" s="140"/>
      <c r="DC143" s="130"/>
      <c r="DD143" s="131"/>
      <c r="DE143" s="44"/>
      <c r="DF143" s="139"/>
      <c r="DG143" s="139"/>
      <c r="DH143" s="21"/>
      <c r="DI143" s="139"/>
      <c r="DJ143" s="140"/>
    </row>
    <row r="144" spans="8:114" x14ac:dyDescent="0.3">
      <c r="H144" s="130"/>
      <c r="I144" s="131"/>
      <c r="J144" s="74"/>
      <c r="K144" s="139"/>
      <c r="L144" s="139"/>
      <c r="M144" s="71"/>
      <c r="N144" s="139"/>
      <c r="O144" s="140"/>
      <c r="Q144" s="130"/>
      <c r="R144" s="137"/>
      <c r="S144" s="74"/>
      <c r="T144" s="139"/>
      <c r="U144" s="139"/>
      <c r="V144" s="71"/>
      <c r="W144" s="139"/>
      <c r="X144" s="140"/>
      <c r="Z144" s="130"/>
      <c r="AA144" s="131"/>
      <c r="AB144" s="92"/>
      <c r="AC144" s="139"/>
      <c r="AD144" s="139"/>
      <c r="AE144" s="89"/>
      <c r="AF144" s="139"/>
      <c r="AG144" s="140"/>
      <c r="AI144" s="130"/>
      <c r="AJ144" s="131"/>
      <c r="AK144" s="92"/>
      <c r="AL144" s="139"/>
      <c r="AM144" s="139"/>
      <c r="AN144" s="89"/>
      <c r="AO144" s="139"/>
      <c r="AP144" s="140"/>
      <c r="AR144" s="130"/>
      <c r="AS144" s="131"/>
      <c r="AT144" s="99"/>
      <c r="AU144" s="139"/>
      <c r="AV144" s="139"/>
      <c r="AW144" s="102"/>
      <c r="AX144" s="139"/>
      <c r="AY144" s="140"/>
      <c r="BA144" s="130"/>
      <c r="BB144" s="131"/>
      <c r="BC144" s="99"/>
      <c r="BD144" s="139"/>
      <c r="BE144" s="139"/>
      <c r="BF144" s="102"/>
      <c r="BG144" s="139"/>
      <c r="BH144" s="140"/>
      <c r="BJ144" s="130"/>
      <c r="BK144" s="131"/>
      <c r="BL144" s="99"/>
      <c r="BM144" s="139"/>
      <c r="BN144" s="139"/>
      <c r="BO144" s="102"/>
      <c r="BP144" s="139"/>
      <c r="BQ144" s="140"/>
      <c r="BS144" s="130"/>
      <c r="BT144" s="131"/>
      <c r="BU144" s="99"/>
      <c r="BV144" s="139"/>
      <c r="BW144" s="139"/>
      <c r="BX144" s="102"/>
      <c r="BY144" s="139"/>
      <c r="BZ144" s="140"/>
      <c r="CB144" s="130"/>
      <c r="CC144" s="131"/>
      <c r="CD144" s="44"/>
      <c r="CE144" s="139"/>
      <c r="CF144" s="139"/>
      <c r="CG144" s="21"/>
      <c r="CH144" s="139"/>
      <c r="CI144" s="140"/>
      <c r="CK144" s="130"/>
      <c r="CL144" s="131"/>
      <c r="CM144" s="44"/>
      <c r="CN144" s="139"/>
      <c r="CO144" s="139"/>
      <c r="CP144" s="21"/>
      <c r="CQ144" s="139"/>
      <c r="CR144" s="140"/>
      <c r="CT144" s="130"/>
      <c r="CU144" s="131"/>
      <c r="CV144" s="44"/>
      <c r="CW144" s="139"/>
      <c r="CX144" s="139"/>
      <c r="CY144" s="21"/>
      <c r="CZ144" s="139"/>
      <c r="DA144" s="140"/>
      <c r="DC144" s="130"/>
      <c r="DD144" s="131"/>
      <c r="DE144" s="44"/>
      <c r="DF144" s="139"/>
      <c r="DG144" s="139"/>
      <c r="DH144" s="21"/>
      <c r="DI144" s="139"/>
      <c r="DJ144" s="140"/>
    </row>
    <row r="145" spans="8:114" x14ac:dyDescent="0.3">
      <c r="H145" s="130"/>
      <c r="I145" s="131"/>
      <c r="J145" s="74"/>
      <c r="K145" s="139"/>
      <c r="L145" s="139"/>
      <c r="M145" s="71"/>
      <c r="N145" s="139"/>
      <c r="O145" s="140"/>
      <c r="Q145" s="130"/>
      <c r="R145" s="137"/>
      <c r="S145" s="74"/>
      <c r="T145" s="139"/>
      <c r="U145" s="139"/>
      <c r="V145" s="71"/>
      <c r="W145" s="139"/>
      <c r="X145" s="140"/>
      <c r="Z145" s="130"/>
      <c r="AA145" s="131"/>
      <c r="AB145" s="92"/>
      <c r="AC145" s="139"/>
      <c r="AD145" s="139"/>
      <c r="AE145" s="89"/>
      <c r="AF145" s="139"/>
      <c r="AG145" s="140"/>
      <c r="AI145" s="130"/>
      <c r="AJ145" s="131"/>
      <c r="AK145" s="92"/>
      <c r="AL145" s="139"/>
      <c r="AM145" s="139"/>
      <c r="AN145" s="89"/>
      <c r="AO145" s="139"/>
      <c r="AP145" s="140"/>
      <c r="AR145" s="130"/>
      <c r="AS145" s="131"/>
      <c r="AT145" s="99"/>
      <c r="AU145" s="139"/>
      <c r="AV145" s="139"/>
      <c r="AW145" s="102"/>
      <c r="AX145" s="139"/>
      <c r="AY145" s="140"/>
      <c r="BA145" s="130"/>
      <c r="BB145" s="131"/>
      <c r="BC145" s="99"/>
      <c r="BD145" s="139"/>
      <c r="BE145" s="139"/>
      <c r="BF145" s="102"/>
      <c r="BG145" s="139"/>
      <c r="BH145" s="140"/>
      <c r="BJ145" s="130"/>
      <c r="BK145" s="131"/>
      <c r="BL145" s="99"/>
      <c r="BM145" s="139"/>
      <c r="BN145" s="139"/>
      <c r="BO145" s="102"/>
      <c r="BP145" s="139"/>
      <c r="BQ145" s="140"/>
      <c r="BS145" s="130"/>
      <c r="BT145" s="131"/>
      <c r="BU145" s="99"/>
      <c r="BV145" s="139"/>
      <c r="BW145" s="139"/>
      <c r="BX145" s="102"/>
      <c r="BY145" s="139"/>
      <c r="BZ145" s="140"/>
      <c r="CB145" s="130"/>
      <c r="CC145" s="131"/>
      <c r="CD145" s="44"/>
      <c r="CE145" s="139"/>
      <c r="CF145" s="139"/>
      <c r="CG145" s="21"/>
      <c r="CH145" s="139"/>
      <c r="CI145" s="140"/>
      <c r="CK145" s="130"/>
      <c r="CL145" s="131"/>
      <c r="CM145" s="44"/>
      <c r="CN145" s="139"/>
      <c r="CO145" s="139"/>
      <c r="CP145" s="21"/>
      <c r="CQ145" s="139"/>
      <c r="CR145" s="140"/>
      <c r="CT145" s="130"/>
      <c r="CU145" s="131"/>
      <c r="CV145" s="44"/>
      <c r="CW145" s="139"/>
      <c r="CX145" s="139"/>
      <c r="CY145" s="21"/>
      <c r="CZ145" s="139"/>
      <c r="DA145" s="140"/>
      <c r="DC145" s="130"/>
      <c r="DD145" s="131"/>
      <c r="DE145" s="44"/>
      <c r="DF145" s="139"/>
      <c r="DG145" s="139"/>
      <c r="DH145" s="21"/>
      <c r="DI145" s="139"/>
      <c r="DJ145" s="140"/>
    </row>
    <row r="146" spans="8:114" x14ac:dyDescent="0.3">
      <c r="H146" s="130"/>
      <c r="I146" s="131"/>
      <c r="J146" s="74"/>
      <c r="K146" s="139"/>
      <c r="L146" s="139"/>
      <c r="M146" s="71"/>
      <c r="N146" s="139"/>
      <c r="O146" s="140"/>
      <c r="Q146" s="130"/>
      <c r="R146" s="137"/>
      <c r="S146" s="74"/>
      <c r="T146" s="139"/>
      <c r="U146" s="139"/>
      <c r="V146" s="71"/>
      <c r="W146" s="139"/>
      <c r="X146" s="140"/>
      <c r="Z146" s="130"/>
      <c r="AA146" s="131"/>
      <c r="AB146" s="92"/>
      <c r="AC146" s="139"/>
      <c r="AD146" s="139"/>
      <c r="AE146" s="89"/>
      <c r="AF146" s="139"/>
      <c r="AG146" s="140"/>
      <c r="AI146" s="130"/>
      <c r="AJ146" s="131"/>
      <c r="AK146" s="92"/>
      <c r="AL146" s="139"/>
      <c r="AM146" s="139"/>
      <c r="AN146" s="89"/>
      <c r="AO146" s="139"/>
      <c r="AP146" s="140"/>
      <c r="AR146" s="130"/>
      <c r="AS146" s="131"/>
      <c r="AT146" s="99"/>
      <c r="AU146" s="139"/>
      <c r="AV146" s="139"/>
      <c r="AW146" s="102"/>
      <c r="AX146" s="139"/>
      <c r="AY146" s="140"/>
      <c r="BA146" s="130"/>
      <c r="BB146" s="131"/>
      <c r="BC146" s="99"/>
      <c r="BD146" s="139"/>
      <c r="BE146" s="139"/>
      <c r="BF146" s="102"/>
      <c r="BG146" s="139"/>
      <c r="BH146" s="140"/>
      <c r="BJ146" s="130"/>
      <c r="BK146" s="131"/>
      <c r="BL146" s="99"/>
      <c r="BM146" s="139"/>
      <c r="BN146" s="139"/>
      <c r="BO146" s="102"/>
      <c r="BP146" s="139"/>
      <c r="BQ146" s="140"/>
      <c r="BS146" s="130"/>
      <c r="BT146" s="131"/>
      <c r="BU146" s="99"/>
      <c r="BV146" s="139"/>
      <c r="BW146" s="139"/>
      <c r="BX146" s="102"/>
      <c r="BY146" s="139"/>
      <c r="BZ146" s="140"/>
      <c r="CB146" s="130"/>
      <c r="CC146" s="131"/>
      <c r="CD146" s="44"/>
      <c r="CE146" s="139"/>
      <c r="CF146" s="139"/>
      <c r="CG146" s="21"/>
      <c r="CH146" s="139"/>
      <c r="CI146" s="140"/>
      <c r="CK146" s="130"/>
      <c r="CL146" s="131"/>
      <c r="CM146" s="44"/>
      <c r="CN146" s="139"/>
      <c r="CO146" s="139"/>
      <c r="CP146" s="21"/>
      <c r="CQ146" s="139"/>
      <c r="CR146" s="140"/>
      <c r="CT146" s="130"/>
      <c r="CU146" s="131"/>
      <c r="CV146" s="44"/>
      <c r="CW146" s="139"/>
      <c r="CX146" s="139"/>
      <c r="CY146" s="21"/>
      <c r="CZ146" s="139"/>
      <c r="DA146" s="140"/>
      <c r="DC146" s="130"/>
      <c r="DD146" s="131"/>
      <c r="DE146" s="44"/>
      <c r="DF146" s="139"/>
      <c r="DG146" s="139"/>
      <c r="DH146" s="21"/>
      <c r="DI146" s="139"/>
      <c r="DJ146" s="140"/>
    </row>
    <row r="147" spans="8:114" x14ac:dyDescent="0.3">
      <c r="H147" s="130"/>
      <c r="I147" s="131"/>
      <c r="J147" s="74"/>
      <c r="K147" s="139"/>
      <c r="L147" s="139"/>
      <c r="M147" s="71"/>
      <c r="N147" s="139"/>
      <c r="O147" s="140"/>
      <c r="Q147" s="130"/>
      <c r="R147" s="137"/>
      <c r="S147" s="74"/>
      <c r="T147" s="139"/>
      <c r="U147" s="139"/>
      <c r="V147" s="71"/>
      <c r="W147" s="139"/>
      <c r="X147" s="140"/>
      <c r="Z147" s="130"/>
      <c r="AA147" s="131"/>
      <c r="AB147" s="92"/>
      <c r="AC147" s="139"/>
      <c r="AD147" s="139"/>
      <c r="AE147" s="89"/>
      <c r="AF147" s="139"/>
      <c r="AG147" s="140"/>
      <c r="AI147" s="130"/>
      <c r="AJ147" s="131"/>
      <c r="AK147" s="92"/>
      <c r="AL147" s="139"/>
      <c r="AM147" s="139"/>
      <c r="AN147" s="89"/>
      <c r="AO147" s="139"/>
      <c r="AP147" s="140"/>
      <c r="AR147" s="130"/>
      <c r="AS147" s="131"/>
      <c r="AT147" s="99"/>
      <c r="AU147" s="139"/>
      <c r="AV147" s="139"/>
      <c r="AW147" s="102"/>
      <c r="AX147" s="139"/>
      <c r="AY147" s="140"/>
      <c r="BA147" s="130"/>
      <c r="BB147" s="131"/>
      <c r="BC147" s="99"/>
      <c r="BD147" s="139"/>
      <c r="BE147" s="139"/>
      <c r="BF147" s="102"/>
      <c r="BG147" s="139"/>
      <c r="BH147" s="140"/>
      <c r="BJ147" s="130"/>
      <c r="BK147" s="131"/>
      <c r="BL147" s="99"/>
      <c r="BM147" s="139"/>
      <c r="BN147" s="139"/>
      <c r="BO147" s="102"/>
      <c r="BP147" s="139"/>
      <c r="BQ147" s="140"/>
      <c r="BS147" s="130"/>
      <c r="BT147" s="131"/>
      <c r="BU147" s="99"/>
      <c r="BV147" s="139"/>
      <c r="BW147" s="139"/>
      <c r="BX147" s="102"/>
      <c r="BY147" s="139"/>
      <c r="BZ147" s="140"/>
      <c r="CB147" s="130"/>
      <c r="CC147" s="131"/>
      <c r="CD147" s="44"/>
      <c r="CE147" s="139"/>
      <c r="CF147" s="139"/>
      <c r="CG147" s="21"/>
      <c r="CH147" s="139"/>
      <c r="CI147" s="140"/>
      <c r="CK147" s="130"/>
      <c r="CL147" s="131"/>
      <c r="CM147" s="44"/>
      <c r="CN147" s="139"/>
      <c r="CO147" s="139"/>
      <c r="CP147" s="21"/>
      <c r="CQ147" s="139"/>
      <c r="CR147" s="140"/>
      <c r="CT147" s="130"/>
      <c r="CU147" s="131"/>
      <c r="CV147" s="44"/>
      <c r="CW147" s="139"/>
      <c r="CX147" s="139"/>
      <c r="CY147" s="21"/>
      <c r="CZ147" s="139"/>
      <c r="DA147" s="140"/>
      <c r="DC147" s="130"/>
      <c r="DD147" s="131"/>
      <c r="DE147" s="44"/>
      <c r="DF147" s="139"/>
      <c r="DG147" s="139"/>
      <c r="DH147" s="21"/>
      <c r="DI147" s="139"/>
      <c r="DJ147" s="140"/>
    </row>
    <row r="148" spans="8:114" ht="15" thickBot="1" x14ac:dyDescent="0.35">
      <c r="H148" s="132"/>
      <c r="I148" s="133"/>
      <c r="J148" s="75"/>
      <c r="K148" s="141"/>
      <c r="L148" s="141"/>
      <c r="M148" s="72"/>
      <c r="N148" s="141"/>
      <c r="O148" s="142"/>
      <c r="Q148" s="132"/>
      <c r="R148" s="138"/>
      <c r="S148" s="75"/>
      <c r="T148" s="141"/>
      <c r="U148" s="141"/>
      <c r="V148" s="72"/>
      <c r="W148" s="141"/>
      <c r="X148" s="142"/>
      <c r="Z148" s="132"/>
      <c r="AA148" s="133"/>
      <c r="AB148" s="93"/>
      <c r="AC148" s="141"/>
      <c r="AD148" s="141"/>
      <c r="AE148" s="90"/>
      <c r="AF148" s="141"/>
      <c r="AG148" s="142"/>
      <c r="AI148" s="132"/>
      <c r="AJ148" s="133"/>
      <c r="AK148" s="93"/>
      <c r="AL148" s="141"/>
      <c r="AM148" s="141"/>
      <c r="AN148" s="90"/>
      <c r="AO148" s="141"/>
      <c r="AP148" s="142"/>
      <c r="AR148" s="132"/>
      <c r="AS148" s="133"/>
      <c r="AT148" s="100"/>
      <c r="AU148" s="141"/>
      <c r="AV148" s="141"/>
      <c r="AW148" s="103"/>
      <c r="AX148" s="141"/>
      <c r="AY148" s="142"/>
      <c r="BA148" s="132"/>
      <c r="BB148" s="133"/>
      <c r="BC148" s="100"/>
      <c r="BD148" s="141"/>
      <c r="BE148" s="141"/>
      <c r="BF148" s="103"/>
      <c r="BG148" s="141"/>
      <c r="BH148" s="142"/>
      <c r="BJ148" s="132"/>
      <c r="BK148" s="133"/>
      <c r="BL148" s="100"/>
      <c r="BM148" s="141"/>
      <c r="BN148" s="141"/>
      <c r="BO148" s="103"/>
      <c r="BP148" s="141"/>
      <c r="BQ148" s="142"/>
      <c r="BS148" s="132"/>
      <c r="BT148" s="133"/>
      <c r="BU148" s="100"/>
      <c r="BV148" s="141"/>
      <c r="BW148" s="141"/>
      <c r="BX148" s="103"/>
      <c r="BY148" s="141"/>
      <c r="BZ148" s="142"/>
      <c r="CB148" s="132"/>
      <c r="CC148" s="133"/>
      <c r="CD148" s="45"/>
      <c r="CE148" s="141"/>
      <c r="CF148" s="141"/>
      <c r="CG148" s="24"/>
      <c r="CH148" s="141"/>
      <c r="CI148" s="142"/>
      <c r="CK148" s="132"/>
      <c r="CL148" s="133"/>
      <c r="CM148" s="45"/>
      <c r="CN148" s="141"/>
      <c r="CO148" s="141"/>
      <c r="CP148" s="24"/>
      <c r="CQ148" s="141"/>
      <c r="CR148" s="142"/>
      <c r="CT148" s="132"/>
      <c r="CU148" s="133"/>
      <c r="CV148" s="45"/>
      <c r="CW148" s="141"/>
      <c r="CX148" s="141"/>
      <c r="CY148" s="24"/>
      <c r="CZ148" s="141"/>
      <c r="DA148" s="142"/>
      <c r="DC148" s="132"/>
      <c r="DD148" s="133"/>
      <c r="DE148" s="45"/>
      <c r="DF148" s="141"/>
      <c r="DG148" s="141"/>
      <c r="DH148" s="24"/>
      <c r="DI148" s="141"/>
      <c r="DJ148" s="142"/>
    </row>
    <row r="149" spans="8:114" x14ac:dyDescent="0.3">
      <c r="H149" s="128">
        <v>44945</v>
      </c>
      <c r="I149" s="129"/>
      <c r="J149" s="73"/>
      <c r="K149" s="134"/>
      <c r="L149" s="134"/>
      <c r="M149" s="70"/>
      <c r="N149" s="134"/>
      <c r="O149" s="135"/>
      <c r="Q149" s="128">
        <v>44976</v>
      </c>
      <c r="R149" s="136"/>
      <c r="S149" s="73"/>
      <c r="T149" s="134"/>
      <c r="U149" s="134"/>
      <c r="V149" s="70"/>
      <c r="W149" s="134"/>
      <c r="X149" s="135"/>
      <c r="Z149" s="128">
        <v>45004</v>
      </c>
      <c r="AA149" s="129"/>
      <c r="AB149" s="91"/>
      <c r="AC149" s="134"/>
      <c r="AD149" s="134"/>
      <c r="AE149" s="88"/>
      <c r="AF149" s="134"/>
      <c r="AG149" s="135"/>
      <c r="AI149" s="128">
        <v>45035</v>
      </c>
      <c r="AJ149" s="129"/>
      <c r="AK149" s="91"/>
      <c r="AL149" s="134"/>
      <c r="AM149" s="134"/>
      <c r="AN149" s="88"/>
      <c r="AO149" s="134"/>
      <c r="AP149" s="135"/>
      <c r="AR149" s="128">
        <v>45065</v>
      </c>
      <c r="AS149" s="129"/>
      <c r="AT149" s="98"/>
      <c r="AU149" s="134"/>
      <c r="AV149" s="134"/>
      <c r="AW149" s="101"/>
      <c r="AX149" s="134"/>
      <c r="AY149" s="135"/>
      <c r="BA149" s="128">
        <v>45096</v>
      </c>
      <c r="BB149" s="129"/>
      <c r="BC149" s="98"/>
      <c r="BD149" s="134"/>
      <c r="BE149" s="134"/>
      <c r="BF149" s="101"/>
      <c r="BG149" s="134"/>
      <c r="BH149" s="135"/>
      <c r="BJ149" s="128">
        <v>44761</v>
      </c>
      <c r="BK149" s="129"/>
      <c r="BL149" s="98"/>
      <c r="BM149" s="134"/>
      <c r="BN149" s="134"/>
      <c r="BO149" s="101"/>
      <c r="BP149" s="134"/>
      <c r="BQ149" s="135"/>
      <c r="BS149" s="128">
        <v>44792</v>
      </c>
      <c r="BT149" s="129"/>
      <c r="BU149" s="98"/>
      <c r="BV149" s="134"/>
      <c r="BW149" s="134"/>
      <c r="BX149" s="101"/>
      <c r="BY149" s="134"/>
      <c r="BZ149" s="135"/>
      <c r="CB149" s="128">
        <v>44823</v>
      </c>
      <c r="CC149" s="129"/>
      <c r="CD149" s="43"/>
      <c r="CE149" s="134"/>
      <c r="CF149" s="134"/>
      <c r="CG149" s="41"/>
      <c r="CH149" s="134"/>
      <c r="CI149" s="135"/>
      <c r="CK149" s="128">
        <v>44853</v>
      </c>
      <c r="CL149" s="129"/>
      <c r="CM149" s="43"/>
      <c r="CN149" s="134"/>
      <c r="CO149" s="134"/>
      <c r="CP149" s="41"/>
      <c r="CQ149" s="134"/>
      <c r="CR149" s="135"/>
      <c r="CT149" s="128">
        <v>44884</v>
      </c>
      <c r="CU149" s="129"/>
      <c r="CV149" s="43"/>
      <c r="CW149" s="134"/>
      <c r="CX149" s="134"/>
      <c r="CY149" s="41"/>
      <c r="CZ149" s="134"/>
      <c r="DA149" s="135"/>
      <c r="DC149" s="128">
        <v>44914</v>
      </c>
      <c r="DD149" s="129"/>
      <c r="DE149" s="43"/>
      <c r="DF149" s="134"/>
      <c r="DG149" s="134"/>
      <c r="DH149" s="41"/>
      <c r="DI149" s="134"/>
      <c r="DJ149" s="135"/>
    </row>
    <row r="150" spans="8:114" x14ac:dyDescent="0.3">
      <c r="H150" s="130"/>
      <c r="I150" s="131"/>
      <c r="J150" s="74"/>
      <c r="K150" s="139"/>
      <c r="L150" s="139"/>
      <c r="M150" s="71"/>
      <c r="N150" s="139"/>
      <c r="O150" s="140"/>
      <c r="Q150" s="130"/>
      <c r="R150" s="137"/>
      <c r="S150" s="74"/>
      <c r="T150" s="139"/>
      <c r="U150" s="139"/>
      <c r="V150" s="71"/>
      <c r="W150" s="139"/>
      <c r="X150" s="140"/>
      <c r="Z150" s="130"/>
      <c r="AA150" s="131"/>
      <c r="AB150" s="92"/>
      <c r="AC150" s="139"/>
      <c r="AD150" s="139"/>
      <c r="AE150" s="89"/>
      <c r="AF150" s="139"/>
      <c r="AG150" s="140"/>
      <c r="AI150" s="130"/>
      <c r="AJ150" s="131"/>
      <c r="AK150" s="92"/>
      <c r="AL150" s="139"/>
      <c r="AM150" s="139"/>
      <c r="AN150" s="89"/>
      <c r="AO150" s="139"/>
      <c r="AP150" s="140"/>
      <c r="AR150" s="130"/>
      <c r="AS150" s="131"/>
      <c r="AT150" s="99"/>
      <c r="AU150" s="139"/>
      <c r="AV150" s="139"/>
      <c r="AW150" s="102"/>
      <c r="AX150" s="139"/>
      <c r="AY150" s="140"/>
      <c r="BA150" s="130"/>
      <c r="BB150" s="131"/>
      <c r="BC150" s="99"/>
      <c r="BD150" s="139"/>
      <c r="BE150" s="139"/>
      <c r="BF150" s="102"/>
      <c r="BG150" s="139"/>
      <c r="BH150" s="140"/>
      <c r="BJ150" s="130"/>
      <c r="BK150" s="131"/>
      <c r="BL150" s="99"/>
      <c r="BM150" s="139"/>
      <c r="BN150" s="139"/>
      <c r="BO150" s="102"/>
      <c r="BP150" s="139"/>
      <c r="BQ150" s="140"/>
      <c r="BS150" s="130"/>
      <c r="BT150" s="131"/>
      <c r="BU150" s="99"/>
      <c r="BV150" s="139"/>
      <c r="BW150" s="139"/>
      <c r="BX150" s="102"/>
      <c r="BY150" s="139"/>
      <c r="BZ150" s="140"/>
      <c r="CB150" s="130"/>
      <c r="CC150" s="131"/>
      <c r="CD150" s="44"/>
      <c r="CE150" s="139"/>
      <c r="CF150" s="139"/>
      <c r="CG150" s="21"/>
      <c r="CH150" s="139"/>
      <c r="CI150" s="140"/>
      <c r="CK150" s="130"/>
      <c r="CL150" s="131"/>
      <c r="CM150" s="44"/>
      <c r="CN150" s="139"/>
      <c r="CO150" s="139"/>
      <c r="CP150" s="21"/>
      <c r="CQ150" s="139"/>
      <c r="CR150" s="140"/>
      <c r="CT150" s="130"/>
      <c r="CU150" s="131"/>
      <c r="CV150" s="44"/>
      <c r="CW150" s="139"/>
      <c r="CX150" s="139"/>
      <c r="CY150" s="21"/>
      <c r="CZ150" s="139"/>
      <c r="DA150" s="140"/>
      <c r="DC150" s="130"/>
      <c r="DD150" s="131"/>
      <c r="DE150" s="44"/>
      <c r="DF150" s="139"/>
      <c r="DG150" s="139"/>
      <c r="DH150" s="21"/>
      <c r="DI150" s="139"/>
      <c r="DJ150" s="140"/>
    </row>
    <row r="151" spans="8:114" x14ac:dyDescent="0.3">
      <c r="H151" s="130"/>
      <c r="I151" s="131"/>
      <c r="J151" s="74"/>
      <c r="K151" s="139"/>
      <c r="L151" s="139"/>
      <c r="M151" s="71"/>
      <c r="N151" s="139"/>
      <c r="O151" s="140"/>
      <c r="Q151" s="130"/>
      <c r="R151" s="137"/>
      <c r="S151" s="74"/>
      <c r="T151" s="139"/>
      <c r="U151" s="139"/>
      <c r="V151" s="71"/>
      <c r="W151" s="139"/>
      <c r="X151" s="140"/>
      <c r="Z151" s="130"/>
      <c r="AA151" s="131"/>
      <c r="AB151" s="92"/>
      <c r="AC151" s="139"/>
      <c r="AD151" s="139"/>
      <c r="AE151" s="89"/>
      <c r="AF151" s="139"/>
      <c r="AG151" s="140"/>
      <c r="AI151" s="130"/>
      <c r="AJ151" s="131"/>
      <c r="AK151" s="92"/>
      <c r="AL151" s="139"/>
      <c r="AM151" s="139"/>
      <c r="AN151" s="89"/>
      <c r="AO151" s="139"/>
      <c r="AP151" s="140"/>
      <c r="AR151" s="130"/>
      <c r="AS151" s="131"/>
      <c r="AT151" s="99"/>
      <c r="AU151" s="139"/>
      <c r="AV151" s="139"/>
      <c r="AW151" s="102"/>
      <c r="AX151" s="139"/>
      <c r="AY151" s="140"/>
      <c r="BA151" s="130"/>
      <c r="BB151" s="131"/>
      <c r="BC151" s="99"/>
      <c r="BD151" s="139"/>
      <c r="BE151" s="139"/>
      <c r="BF151" s="102"/>
      <c r="BG151" s="139"/>
      <c r="BH151" s="140"/>
      <c r="BJ151" s="130"/>
      <c r="BK151" s="131"/>
      <c r="BL151" s="99"/>
      <c r="BM151" s="139"/>
      <c r="BN151" s="139"/>
      <c r="BO151" s="102"/>
      <c r="BP151" s="139"/>
      <c r="BQ151" s="140"/>
      <c r="BS151" s="130"/>
      <c r="BT151" s="131"/>
      <c r="BU151" s="99"/>
      <c r="BV151" s="139"/>
      <c r="BW151" s="139"/>
      <c r="BX151" s="102"/>
      <c r="BY151" s="139"/>
      <c r="BZ151" s="140"/>
      <c r="CB151" s="130"/>
      <c r="CC151" s="131"/>
      <c r="CD151" s="44"/>
      <c r="CE151" s="139"/>
      <c r="CF151" s="139"/>
      <c r="CG151" s="21"/>
      <c r="CH151" s="139"/>
      <c r="CI151" s="140"/>
      <c r="CK151" s="130"/>
      <c r="CL151" s="131"/>
      <c r="CM151" s="44"/>
      <c r="CN151" s="139"/>
      <c r="CO151" s="139"/>
      <c r="CP151" s="21"/>
      <c r="CQ151" s="139"/>
      <c r="CR151" s="140"/>
      <c r="CT151" s="130"/>
      <c r="CU151" s="131"/>
      <c r="CV151" s="44"/>
      <c r="CW151" s="139"/>
      <c r="CX151" s="139"/>
      <c r="CY151" s="21"/>
      <c r="CZ151" s="139"/>
      <c r="DA151" s="140"/>
      <c r="DC151" s="130"/>
      <c r="DD151" s="131"/>
      <c r="DE151" s="44"/>
      <c r="DF151" s="139"/>
      <c r="DG151" s="139"/>
      <c r="DH151" s="21"/>
      <c r="DI151" s="139"/>
      <c r="DJ151" s="140"/>
    </row>
    <row r="152" spans="8:114" x14ac:dyDescent="0.3">
      <c r="H152" s="130"/>
      <c r="I152" s="131"/>
      <c r="J152" s="74"/>
      <c r="K152" s="139"/>
      <c r="L152" s="139"/>
      <c r="M152" s="71"/>
      <c r="N152" s="139"/>
      <c r="O152" s="140"/>
      <c r="Q152" s="130"/>
      <c r="R152" s="137"/>
      <c r="S152" s="74"/>
      <c r="T152" s="139"/>
      <c r="U152" s="139"/>
      <c r="V152" s="71"/>
      <c r="W152" s="139"/>
      <c r="X152" s="140"/>
      <c r="Z152" s="130"/>
      <c r="AA152" s="131"/>
      <c r="AB152" s="92"/>
      <c r="AC152" s="139"/>
      <c r="AD152" s="139"/>
      <c r="AE152" s="89"/>
      <c r="AF152" s="139"/>
      <c r="AG152" s="140"/>
      <c r="AI152" s="130"/>
      <c r="AJ152" s="131"/>
      <c r="AK152" s="92"/>
      <c r="AL152" s="139"/>
      <c r="AM152" s="139"/>
      <c r="AN152" s="89"/>
      <c r="AO152" s="139"/>
      <c r="AP152" s="140"/>
      <c r="AR152" s="130"/>
      <c r="AS152" s="131"/>
      <c r="AT152" s="99"/>
      <c r="AU152" s="139"/>
      <c r="AV152" s="139"/>
      <c r="AW152" s="102"/>
      <c r="AX152" s="139"/>
      <c r="AY152" s="140"/>
      <c r="BA152" s="130"/>
      <c r="BB152" s="131"/>
      <c r="BC152" s="99"/>
      <c r="BD152" s="139"/>
      <c r="BE152" s="139"/>
      <c r="BF152" s="102"/>
      <c r="BG152" s="139"/>
      <c r="BH152" s="140"/>
      <c r="BJ152" s="130"/>
      <c r="BK152" s="131"/>
      <c r="BL152" s="99"/>
      <c r="BM152" s="139"/>
      <c r="BN152" s="139"/>
      <c r="BO152" s="102"/>
      <c r="BP152" s="139"/>
      <c r="BQ152" s="140"/>
      <c r="BS152" s="130"/>
      <c r="BT152" s="131"/>
      <c r="BU152" s="99"/>
      <c r="BV152" s="139"/>
      <c r="BW152" s="139"/>
      <c r="BX152" s="102"/>
      <c r="BY152" s="139"/>
      <c r="BZ152" s="140"/>
      <c r="CB152" s="130"/>
      <c r="CC152" s="131"/>
      <c r="CD152" s="44"/>
      <c r="CE152" s="139"/>
      <c r="CF152" s="139"/>
      <c r="CG152" s="21"/>
      <c r="CH152" s="139"/>
      <c r="CI152" s="140"/>
      <c r="CK152" s="130"/>
      <c r="CL152" s="131"/>
      <c r="CM152" s="44"/>
      <c r="CN152" s="139"/>
      <c r="CO152" s="139"/>
      <c r="CP152" s="21"/>
      <c r="CQ152" s="139"/>
      <c r="CR152" s="140"/>
      <c r="CT152" s="130"/>
      <c r="CU152" s="131"/>
      <c r="CV152" s="44"/>
      <c r="CW152" s="139"/>
      <c r="CX152" s="139"/>
      <c r="CY152" s="21"/>
      <c r="CZ152" s="139"/>
      <c r="DA152" s="140"/>
      <c r="DC152" s="130"/>
      <c r="DD152" s="131"/>
      <c r="DE152" s="44"/>
      <c r="DF152" s="139"/>
      <c r="DG152" s="139"/>
      <c r="DH152" s="21"/>
      <c r="DI152" s="139"/>
      <c r="DJ152" s="140"/>
    </row>
    <row r="153" spans="8:114" x14ac:dyDescent="0.3">
      <c r="H153" s="130"/>
      <c r="I153" s="131"/>
      <c r="J153" s="74"/>
      <c r="K153" s="139"/>
      <c r="L153" s="139"/>
      <c r="M153" s="71"/>
      <c r="N153" s="139"/>
      <c r="O153" s="140"/>
      <c r="Q153" s="130"/>
      <c r="R153" s="137"/>
      <c r="S153" s="74"/>
      <c r="T153" s="139"/>
      <c r="U153" s="139"/>
      <c r="V153" s="71"/>
      <c r="W153" s="139"/>
      <c r="X153" s="140"/>
      <c r="Z153" s="130"/>
      <c r="AA153" s="131"/>
      <c r="AB153" s="92"/>
      <c r="AC153" s="139"/>
      <c r="AD153" s="139"/>
      <c r="AE153" s="89"/>
      <c r="AF153" s="139"/>
      <c r="AG153" s="140"/>
      <c r="AI153" s="130"/>
      <c r="AJ153" s="131"/>
      <c r="AK153" s="92"/>
      <c r="AL153" s="139"/>
      <c r="AM153" s="139"/>
      <c r="AN153" s="89"/>
      <c r="AO153" s="139"/>
      <c r="AP153" s="140"/>
      <c r="AR153" s="130"/>
      <c r="AS153" s="131"/>
      <c r="AT153" s="99"/>
      <c r="AU153" s="139"/>
      <c r="AV153" s="139"/>
      <c r="AW153" s="102"/>
      <c r="AX153" s="139"/>
      <c r="AY153" s="140"/>
      <c r="BA153" s="130"/>
      <c r="BB153" s="131"/>
      <c r="BC153" s="99"/>
      <c r="BD153" s="139"/>
      <c r="BE153" s="139"/>
      <c r="BF153" s="102"/>
      <c r="BG153" s="139"/>
      <c r="BH153" s="140"/>
      <c r="BJ153" s="130"/>
      <c r="BK153" s="131"/>
      <c r="BL153" s="99"/>
      <c r="BM153" s="139"/>
      <c r="BN153" s="139"/>
      <c r="BO153" s="102"/>
      <c r="BP153" s="139"/>
      <c r="BQ153" s="140"/>
      <c r="BS153" s="130"/>
      <c r="BT153" s="131"/>
      <c r="BU153" s="99"/>
      <c r="BV153" s="139"/>
      <c r="BW153" s="139"/>
      <c r="BX153" s="102"/>
      <c r="BY153" s="139"/>
      <c r="BZ153" s="140"/>
      <c r="CB153" s="130"/>
      <c r="CC153" s="131"/>
      <c r="CD153" s="44"/>
      <c r="CE153" s="139"/>
      <c r="CF153" s="139"/>
      <c r="CG153" s="21"/>
      <c r="CH153" s="139"/>
      <c r="CI153" s="140"/>
      <c r="CK153" s="130"/>
      <c r="CL153" s="131"/>
      <c r="CM153" s="44"/>
      <c r="CN153" s="139"/>
      <c r="CO153" s="139"/>
      <c r="CP153" s="21"/>
      <c r="CQ153" s="139"/>
      <c r="CR153" s="140"/>
      <c r="CT153" s="130"/>
      <c r="CU153" s="131"/>
      <c r="CV153" s="44"/>
      <c r="CW153" s="139"/>
      <c r="CX153" s="139"/>
      <c r="CY153" s="21"/>
      <c r="CZ153" s="139"/>
      <c r="DA153" s="140"/>
      <c r="DC153" s="130"/>
      <c r="DD153" s="131"/>
      <c r="DE153" s="44"/>
      <c r="DF153" s="139"/>
      <c r="DG153" s="139"/>
      <c r="DH153" s="21"/>
      <c r="DI153" s="139"/>
      <c r="DJ153" s="140"/>
    </row>
    <row r="154" spans="8:114" x14ac:dyDescent="0.3">
      <c r="H154" s="130"/>
      <c r="I154" s="131"/>
      <c r="J154" s="74"/>
      <c r="K154" s="139"/>
      <c r="L154" s="139"/>
      <c r="M154" s="71"/>
      <c r="N154" s="139"/>
      <c r="O154" s="140"/>
      <c r="Q154" s="130"/>
      <c r="R154" s="137"/>
      <c r="S154" s="74"/>
      <c r="T154" s="139"/>
      <c r="U154" s="139"/>
      <c r="V154" s="71"/>
      <c r="W154" s="139"/>
      <c r="X154" s="140"/>
      <c r="Z154" s="130"/>
      <c r="AA154" s="131"/>
      <c r="AB154" s="92"/>
      <c r="AC154" s="139"/>
      <c r="AD154" s="139"/>
      <c r="AE154" s="89"/>
      <c r="AF154" s="139"/>
      <c r="AG154" s="140"/>
      <c r="AI154" s="130"/>
      <c r="AJ154" s="131"/>
      <c r="AK154" s="92"/>
      <c r="AL154" s="139"/>
      <c r="AM154" s="139"/>
      <c r="AN154" s="89"/>
      <c r="AO154" s="139"/>
      <c r="AP154" s="140"/>
      <c r="AR154" s="130"/>
      <c r="AS154" s="131"/>
      <c r="AT154" s="99"/>
      <c r="AU154" s="139"/>
      <c r="AV154" s="139"/>
      <c r="AW154" s="102"/>
      <c r="AX154" s="139"/>
      <c r="AY154" s="140"/>
      <c r="BA154" s="130"/>
      <c r="BB154" s="131"/>
      <c r="BC154" s="99"/>
      <c r="BD154" s="139"/>
      <c r="BE154" s="139"/>
      <c r="BF154" s="102"/>
      <c r="BG154" s="139"/>
      <c r="BH154" s="140"/>
      <c r="BJ154" s="130"/>
      <c r="BK154" s="131"/>
      <c r="BL154" s="99"/>
      <c r="BM154" s="139"/>
      <c r="BN154" s="139"/>
      <c r="BO154" s="102"/>
      <c r="BP154" s="139"/>
      <c r="BQ154" s="140"/>
      <c r="BS154" s="130"/>
      <c r="BT154" s="131"/>
      <c r="BU154" s="99"/>
      <c r="BV154" s="139"/>
      <c r="BW154" s="139"/>
      <c r="BX154" s="102"/>
      <c r="BY154" s="139"/>
      <c r="BZ154" s="140"/>
      <c r="CB154" s="130"/>
      <c r="CC154" s="131"/>
      <c r="CD154" s="44"/>
      <c r="CE154" s="139"/>
      <c r="CF154" s="139"/>
      <c r="CG154" s="21"/>
      <c r="CH154" s="139"/>
      <c r="CI154" s="140"/>
      <c r="CK154" s="130"/>
      <c r="CL154" s="131"/>
      <c r="CM154" s="44"/>
      <c r="CN154" s="139"/>
      <c r="CO154" s="139"/>
      <c r="CP154" s="21"/>
      <c r="CQ154" s="139"/>
      <c r="CR154" s="140"/>
      <c r="CT154" s="130"/>
      <c r="CU154" s="131"/>
      <c r="CV154" s="44"/>
      <c r="CW154" s="139"/>
      <c r="CX154" s="139"/>
      <c r="CY154" s="21"/>
      <c r="CZ154" s="139"/>
      <c r="DA154" s="140"/>
      <c r="DC154" s="130"/>
      <c r="DD154" s="131"/>
      <c r="DE154" s="44"/>
      <c r="DF154" s="139"/>
      <c r="DG154" s="139"/>
      <c r="DH154" s="21"/>
      <c r="DI154" s="139"/>
      <c r="DJ154" s="140"/>
    </row>
    <row r="155" spans="8:114" x14ac:dyDescent="0.3">
      <c r="H155" s="130"/>
      <c r="I155" s="131"/>
      <c r="J155" s="74"/>
      <c r="K155" s="139"/>
      <c r="L155" s="139"/>
      <c r="M155" s="71"/>
      <c r="N155" s="139"/>
      <c r="O155" s="140"/>
      <c r="Q155" s="130"/>
      <c r="R155" s="137"/>
      <c r="S155" s="74"/>
      <c r="T155" s="139"/>
      <c r="U155" s="139"/>
      <c r="V155" s="71"/>
      <c r="W155" s="139"/>
      <c r="X155" s="140"/>
      <c r="Z155" s="130"/>
      <c r="AA155" s="131"/>
      <c r="AB155" s="92"/>
      <c r="AC155" s="139"/>
      <c r="AD155" s="139"/>
      <c r="AE155" s="89"/>
      <c r="AF155" s="139"/>
      <c r="AG155" s="140"/>
      <c r="AI155" s="130"/>
      <c r="AJ155" s="131"/>
      <c r="AK155" s="92"/>
      <c r="AL155" s="139"/>
      <c r="AM155" s="139"/>
      <c r="AN155" s="89"/>
      <c r="AO155" s="139"/>
      <c r="AP155" s="140"/>
      <c r="AR155" s="130"/>
      <c r="AS155" s="131"/>
      <c r="AT155" s="99"/>
      <c r="AU155" s="139"/>
      <c r="AV155" s="139"/>
      <c r="AW155" s="102"/>
      <c r="AX155" s="139"/>
      <c r="AY155" s="140"/>
      <c r="BA155" s="130"/>
      <c r="BB155" s="131"/>
      <c r="BC155" s="99"/>
      <c r="BD155" s="139"/>
      <c r="BE155" s="139"/>
      <c r="BF155" s="102"/>
      <c r="BG155" s="139"/>
      <c r="BH155" s="140"/>
      <c r="BJ155" s="130"/>
      <c r="BK155" s="131"/>
      <c r="BL155" s="99"/>
      <c r="BM155" s="139"/>
      <c r="BN155" s="139"/>
      <c r="BO155" s="102"/>
      <c r="BP155" s="139"/>
      <c r="BQ155" s="140"/>
      <c r="BS155" s="130"/>
      <c r="BT155" s="131"/>
      <c r="BU155" s="99"/>
      <c r="BV155" s="139"/>
      <c r="BW155" s="139"/>
      <c r="BX155" s="102"/>
      <c r="BY155" s="139"/>
      <c r="BZ155" s="140"/>
      <c r="CB155" s="130"/>
      <c r="CC155" s="131"/>
      <c r="CD155" s="44"/>
      <c r="CE155" s="139"/>
      <c r="CF155" s="139"/>
      <c r="CG155" s="21"/>
      <c r="CH155" s="139"/>
      <c r="CI155" s="140"/>
      <c r="CK155" s="130"/>
      <c r="CL155" s="131"/>
      <c r="CM155" s="44"/>
      <c r="CN155" s="139"/>
      <c r="CO155" s="139"/>
      <c r="CP155" s="21"/>
      <c r="CQ155" s="139"/>
      <c r="CR155" s="140"/>
      <c r="CT155" s="130"/>
      <c r="CU155" s="131"/>
      <c r="CV155" s="44"/>
      <c r="CW155" s="139"/>
      <c r="CX155" s="139"/>
      <c r="CY155" s="21"/>
      <c r="CZ155" s="139"/>
      <c r="DA155" s="140"/>
      <c r="DC155" s="130"/>
      <c r="DD155" s="131"/>
      <c r="DE155" s="44"/>
      <c r="DF155" s="139"/>
      <c r="DG155" s="139"/>
      <c r="DH155" s="21"/>
      <c r="DI155" s="139"/>
      <c r="DJ155" s="140"/>
    </row>
    <row r="156" spans="8:114" ht="15" thickBot="1" x14ac:dyDescent="0.35">
      <c r="H156" s="132"/>
      <c r="I156" s="133"/>
      <c r="J156" s="75"/>
      <c r="K156" s="141"/>
      <c r="L156" s="141"/>
      <c r="M156" s="72"/>
      <c r="N156" s="141"/>
      <c r="O156" s="142"/>
      <c r="Q156" s="132"/>
      <c r="R156" s="138"/>
      <c r="S156" s="75"/>
      <c r="T156" s="141"/>
      <c r="U156" s="141"/>
      <c r="V156" s="72"/>
      <c r="W156" s="141"/>
      <c r="X156" s="142"/>
      <c r="Z156" s="132"/>
      <c r="AA156" s="133"/>
      <c r="AB156" s="93"/>
      <c r="AC156" s="141"/>
      <c r="AD156" s="141"/>
      <c r="AE156" s="90"/>
      <c r="AF156" s="141"/>
      <c r="AG156" s="142"/>
      <c r="AI156" s="132"/>
      <c r="AJ156" s="133"/>
      <c r="AK156" s="93"/>
      <c r="AL156" s="141"/>
      <c r="AM156" s="141"/>
      <c r="AN156" s="90"/>
      <c r="AO156" s="141"/>
      <c r="AP156" s="142"/>
      <c r="AR156" s="132"/>
      <c r="AS156" s="133"/>
      <c r="AT156" s="100"/>
      <c r="AU156" s="141"/>
      <c r="AV156" s="141"/>
      <c r="AW156" s="103"/>
      <c r="AX156" s="141"/>
      <c r="AY156" s="142"/>
      <c r="BA156" s="132"/>
      <c r="BB156" s="133"/>
      <c r="BC156" s="100"/>
      <c r="BD156" s="141"/>
      <c r="BE156" s="141"/>
      <c r="BF156" s="103"/>
      <c r="BG156" s="141"/>
      <c r="BH156" s="142"/>
      <c r="BJ156" s="132"/>
      <c r="BK156" s="133"/>
      <c r="BL156" s="100"/>
      <c r="BM156" s="141"/>
      <c r="BN156" s="141"/>
      <c r="BO156" s="103"/>
      <c r="BP156" s="141"/>
      <c r="BQ156" s="142"/>
      <c r="BS156" s="132"/>
      <c r="BT156" s="133"/>
      <c r="BU156" s="100"/>
      <c r="BV156" s="141"/>
      <c r="BW156" s="141"/>
      <c r="BX156" s="103"/>
      <c r="BY156" s="141"/>
      <c r="BZ156" s="142"/>
      <c r="CB156" s="132"/>
      <c r="CC156" s="133"/>
      <c r="CD156" s="45"/>
      <c r="CE156" s="141"/>
      <c r="CF156" s="141"/>
      <c r="CG156" s="24"/>
      <c r="CH156" s="141"/>
      <c r="CI156" s="142"/>
      <c r="CK156" s="132"/>
      <c r="CL156" s="133"/>
      <c r="CM156" s="45"/>
      <c r="CN156" s="141"/>
      <c r="CO156" s="141"/>
      <c r="CP156" s="24"/>
      <c r="CQ156" s="141"/>
      <c r="CR156" s="142"/>
      <c r="CT156" s="132"/>
      <c r="CU156" s="133"/>
      <c r="CV156" s="45"/>
      <c r="CW156" s="141"/>
      <c r="CX156" s="141"/>
      <c r="CY156" s="24"/>
      <c r="CZ156" s="141"/>
      <c r="DA156" s="142"/>
      <c r="DC156" s="132"/>
      <c r="DD156" s="133"/>
      <c r="DE156" s="45"/>
      <c r="DF156" s="141"/>
      <c r="DG156" s="141"/>
      <c r="DH156" s="24"/>
      <c r="DI156" s="141"/>
      <c r="DJ156" s="142"/>
    </row>
    <row r="157" spans="8:114" x14ac:dyDescent="0.3">
      <c r="H157" s="128">
        <v>44946</v>
      </c>
      <c r="I157" s="129"/>
      <c r="J157" s="73"/>
      <c r="K157" s="134"/>
      <c r="L157" s="134"/>
      <c r="M157" s="70"/>
      <c r="N157" s="134"/>
      <c r="O157" s="135"/>
      <c r="Q157" s="128">
        <v>44977</v>
      </c>
      <c r="R157" s="136"/>
      <c r="S157" s="73"/>
      <c r="T157" s="134"/>
      <c r="U157" s="134"/>
      <c r="V157" s="70"/>
      <c r="W157" s="134"/>
      <c r="X157" s="135"/>
      <c r="Z157" s="128">
        <v>45005</v>
      </c>
      <c r="AA157" s="129"/>
      <c r="AB157" s="91"/>
      <c r="AC157" s="134"/>
      <c r="AD157" s="134"/>
      <c r="AE157" s="88"/>
      <c r="AF157" s="134"/>
      <c r="AG157" s="135"/>
      <c r="AI157" s="128">
        <v>45036</v>
      </c>
      <c r="AJ157" s="129"/>
      <c r="AK157" s="91"/>
      <c r="AL157" s="134"/>
      <c r="AM157" s="134"/>
      <c r="AN157" s="88"/>
      <c r="AO157" s="134"/>
      <c r="AP157" s="135"/>
      <c r="AR157" s="128">
        <v>45066</v>
      </c>
      <c r="AS157" s="129"/>
      <c r="AT157" s="98"/>
      <c r="AU157" s="134"/>
      <c r="AV157" s="134"/>
      <c r="AW157" s="101"/>
      <c r="AX157" s="134"/>
      <c r="AY157" s="135"/>
      <c r="BA157" s="128">
        <v>45097</v>
      </c>
      <c r="BB157" s="129"/>
      <c r="BC157" s="98"/>
      <c r="BD157" s="134"/>
      <c r="BE157" s="134"/>
      <c r="BF157" s="101"/>
      <c r="BG157" s="134"/>
      <c r="BH157" s="135"/>
      <c r="BJ157" s="128">
        <v>44762</v>
      </c>
      <c r="BK157" s="129"/>
      <c r="BL157" s="98"/>
      <c r="BM157" s="134"/>
      <c r="BN157" s="134"/>
      <c r="BO157" s="101"/>
      <c r="BP157" s="134"/>
      <c r="BQ157" s="135"/>
      <c r="BS157" s="128">
        <v>44793</v>
      </c>
      <c r="BT157" s="129"/>
      <c r="BU157" s="98"/>
      <c r="BV157" s="134"/>
      <c r="BW157" s="134"/>
      <c r="BX157" s="101"/>
      <c r="BY157" s="134"/>
      <c r="BZ157" s="135"/>
      <c r="CB157" s="128">
        <v>44824</v>
      </c>
      <c r="CC157" s="129"/>
      <c r="CD157" s="43"/>
      <c r="CE157" s="134"/>
      <c r="CF157" s="134"/>
      <c r="CG157" s="41"/>
      <c r="CH157" s="134"/>
      <c r="CI157" s="135"/>
      <c r="CK157" s="128">
        <v>44854</v>
      </c>
      <c r="CL157" s="129"/>
      <c r="CM157" s="43"/>
      <c r="CN157" s="134"/>
      <c r="CO157" s="134"/>
      <c r="CP157" s="41"/>
      <c r="CQ157" s="134"/>
      <c r="CR157" s="135"/>
      <c r="CT157" s="128">
        <v>44885</v>
      </c>
      <c r="CU157" s="129"/>
      <c r="CV157" s="43"/>
      <c r="CW157" s="134"/>
      <c r="CX157" s="134"/>
      <c r="CY157" s="41"/>
      <c r="CZ157" s="134"/>
      <c r="DA157" s="135"/>
      <c r="DC157" s="128">
        <v>44915</v>
      </c>
      <c r="DD157" s="129"/>
      <c r="DE157" s="43"/>
      <c r="DF157" s="134"/>
      <c r="DG157" s="134"/>
      <c r="DH157" s="41"/>
      <c r="DI157" s="134"/>
      <c r="DJ157" s="135"/>
    </row>
    <row r="158" spans="8:114" x14ac:dyDescent="0.3">
      <c r="H158" s="130"/>
      <c r="I158" s="131"/>
      <c r="J158" s="74"/>
      <c r="K158" s="139"/>
      <c r="L158" s="139"/>
      <c r="M158" s="71"/>
      <c r="N158" s="139"/>
      <c r="O158" s="140"/>
      <c r="Q158" s="130"/>
      <c r="R158" s="137"/>
      <c r="S158" s="74"/>
      <c r="T158" s="139"/>
      <c r="U158" s="139"/>
      <c r="V158" s="71"/>
      <c r="W158" s="139"/>
      <c r="X158" s="140"/>
      <c r="Z158" s="130"/>
      <c r="AA158" s="131"/>
      <c r="AB158" s="92"/>
      <c r="AC158" s="139"/>
      <c r="AD158" s="139"/>
      <c r="AE158" s="89"/>
      <c r="AF158" s="139"/>
      <c r="AG158" s="140"/>
      <c r="AI158" s="130"/>
      <c r="AJ158" s="131"/>
      <c r="AK158" s="92"/>
      <c r="AL158" s="139"/>
      <c r="AM158" s="139"/>
      <c r="AN158" s="89"/>
      <c r="AO158" s="139"/>
      <c r="AP158" s="140"/>
      <c r="AR158" s="130"/>
      <c r="AS158" s="131"/>
      <c r="AT158" s="99"/>
      <c r="AU158" s="139"/>
      <c r="AV158" s="139"/>
      <c r="AW158" s="102"/>
      <c r="AX158" s="139"/>
      <c r="AY158" s="140"/>
      <c r="BA158" s="130"/>
      <c r="BB158" s="131"/>
      <c r="BC158" s="99"/>
      <c r="BD158" s="139"/>
      <c r="BE158" s="139"/>
      <c r="BF158" s="102"/>
      <c r="BG158" s="139"/>
      <c r="BH158" s="140"/>
      <c r="BJ158" s="130"/>
      <c r="BK158" s="131"/>
      <c r="BL158" s="99"/>
      <c r="BM158" s="139"/>
      <c r="BN158" s="139"/>
      <c r="BO158" s="102"/>
      <c r="BP158" s="139"/>
      <c r="BQ158" s="140"/>
      <c r="BS158" s="130"/>
      <c r="BT158" s="131"/>
      <c r="BU158" s="99"/>
      <c r="BV158" s="139"/>
      <c r="BW158" s="139"/>
      <c r="BX158" s="102"/>
      <c r="BY158" s="139"/>
      <c r="BZ158" s="140"/>
      <c r="CB158" s="130"/>
      <c r="CC158" s="131"/>
      <c r="CD158" s="44"/>
      <c r="CE158" s="139"/>
      <c r="CF158" s="139"/>
      <c r="CG158" s="21"/>
      <c r="CH158" s="139"/>
      <c r="CI158" s="140"/>
      <c r="CK158" s="130"/>
      <c r="CL158" s="131"/>
      <c r="CM158" s="44"/>
      <c r="CN158" s="139"/>
      <c r="CO158" s="139"/>
      <c r="CP158" s="21"/>
      <c r="CQ158" s="139"/>
      <c r="CR158" s="140"/>
      <c r="CT158" s="130"/>
      <c r="CU158" s="131"/>
      <c r="CV158" s="44"/>
      <c r="CW158" s="139"/>
      <c r="CX158" s="139"/>
      <c r="CY158" s="21"/>
      <c r="CZ158" s="139"/>
      <c r="DA158" s="140"/>
      <c r="DC158" s="130"/>
      <c r="DD158" s="131"/>
      <c r="DE158" s="44"/>
      <c r="DF158" s="139"/>
      <c r="DG158" s="139"/>
      <c r="DH158" s="21"/>
      <c r="DI158" s="139"/>
      <c r="DJ158" s="140"/>
    </row>
    <row r="159" spans="8:114" x14ac:dyDescent="0.3">
      <c r="H159" s="130"/>
      <c r="I159" s="131"/>
      <c r="J159" s="74"/>
      <c r="K159" s="139"/>
      <c r="L159" s="139"/>
      <c r="M159" s="71"/>
      <c r="N159" s="139"/>
      <c r="O159" s="140"/>
      <c r="Q159" s="130"/>
      <c r="R159" s="137"/>
      <c r="S159" s="74"/>
      <c r="T159" s="139"/>
      <c r="U159" s="139"/>
      <c r="V159" s="71"/>
      <c r="W159" s="139"/>
      <c r="X159" s="140"/>
      <c r="Z159" s="130"/>
      <c r="AA159" s="131"/>
      <c r="AB159" s="92"/>
      <c r="AC159" s="139"/>
      <c r="AD159" s="139"/>
      <c r="AE159" s="89"/>
      <c r="AF159" s="139"/>
      <c r="AG159" s="140"/>
      <c r="AI159" s="130"/>
      <c r="AJ159" s="131"/>
      <c r="AK159" s="92"/>
      <c r="AL159" s="139"/>
      <c r="AM159" s="139"/>
      <c r="AN159" s="89"/>
      <c r="AO159" s="139"/>
      <c r="AP159" s="140"/>
      <c r="AR159" s="130"/>
      <c r="AS159" s="131"/>
      <c r="AT159" s="99"/>
      <c r="AU159" s="139"/>
      <c r="AV159" s="139"/>
      <c r="AW159" s="102"/>
      <c r="AX159" s="139"/>
      <c r="AY159" s="140"/>
      <c r="BA159" s="130"/>
      <c r="BB159" s="131"/>
      <c r="BC159" s="99"/>
      <c r="BD159" s="139"/>
      <c r="BE159" s="139"/>
      <c r="BF159" s="102"/>
      <c r="BG159" s="139"/>
      <c r="BH159" s="140"/>
      <c r="BJ159" s="130"/>
      <c r="BK159" s="131"/>
      <c r="BL159" s="99"/>
      <c r="BM159" s="139"/>
      <c r="BN159" s="139"/>
      <c r="BO159" s="102"/>
      <c r="BP159" s="139"/>
      <c r="BQ159" s="140"/>
      <c r="BS159" s="130"/>
      <c r="BT159" s="131"/>
      <c r="BU159" s="99"/>
      <c r="BV159" s="139"/>
      <c r="BW159" s="139"/>
      <c r="BX159" s="102"/>
      <c r="BY159" s="139"/>
      <c r="BZ159" s="140"/>
      <c r="CB159" s="130"/>
      <c r="CC159" s="131"/>
      <c r="CD159" s="44"/>
      <c r="CE159" s="139"/>
      <c r="CF159" s="139"/>
      <c r="CG159" s="21"/>
      <c r="CH159" s="139"/>
      <c r="CI159" s="140"/>
      <c r="CK159" s="130"/>
      <c r="CL159" s="131"/>
      <c r="CM159" s="44"/>
      <c r="CN159" s="139"/>
      <c r="CO159" s="139"/>
      <c r="CP159" s="21"/>
      <c r="CQ159" s="139"/>
      <c r="CR159" s="140"/>
      <c r="CT159" s="130"/>
      <c r="CU159" s="131"/>
      <c r="CV159" s="44"/>
      <c r="CW159" s="139"/>
      <c r="CX159" s="139"/>
      <c r="CY159" s="21"/>
      <c r="CZ159" s="139"/>
      <c r="DA159" s="140"/>
      <c r="DC159" s="130"/>
      <c r="DD159" s="131"/>
      <c r="DE159" s="44"/>
      <c r="DF159" s="139"/>
      <c r="DG159" s="139"/>
      <c r="DH159" s="21"/>
      <c r="DI159" s="139"/>
      <c r="DJ159" s="140"/>
    </row>
    <row r="160" spans="8:114" x14ac:dyDescent="0.3">
      <c r="H160" s="130"/>
      <c r="I160" s="131"/>
      <c r="J160" s="74"/>
      <c r="K160" s="139"/>
      <c r="L160" s="139"/>
      <c r="M160" s="71"/>
      <c r="N160" s="139"/>
      <c r="O160" s="140"/>
      <c r="Q160" s="130"/>
      <c r="R160" s="137"/>
      <c r="S160" s="74"/>
      <c r="T160" s="139"/>
      <c r="U160" s="139"/>
      <c r="V160" s="71"/>
      <c r="W160" s="139"/>
      <c r="X160" s="140"/>
      <c r="Z160" s="130"/>
      <c r="AA160" s="131"/>
      <c r="AB160" s="92"/>
      <c r="AC160" s="139"/>
      <c r="AD160" s="139"/>
      <c r="AE160" s="89"/>
      <c r="AF160" s="139"/>
      <c r="AG160" s="140"/>
      <c r="AI160" s="130"/>
      <c r="AJ160" s="131"/>
      <c r="AK160" s="92"/>
      <c r="AL160" s="139"/>
      <c r="AM160" s="139"/>
      <c r="AN160" s="89"/>
      <c r="AO160" s="139"/>
      <c r="AP160" s="140"/>
      <c r="AR160" s="130"/>
      <c r="AS160" s="131"/>
      <c r="AT160" s="99"/>
      <c r="AU160" s="139"/>
      <c r="AV160" s="139"/>
      <c r="AW160" s="102"/>
      <c r="AX160" s="139"/>
      <c r="AY160" s="140"/>
      <c r="BA160" s="130"/>
      <c r="BB160" s="131"/>
      <c r="BC160" s="99"/>
      <c r="BD160" s="139"/>
      <c r="BE160" s="139"/>
      <c r="BF160" s="102"/>
      <c r="BG160" s="139"/>
      <c r="BH160" s="140"/>
      <c r="BJ160" s="130"/>
      <c r="BK160" s="131"/>
      <c r="BL160" s="99"/>
      <c r="BM160" s="139"/>
      <c r="BN160" s="139"/>
      <c r="BO160" s="102"/>
      <c r="BP160" s="139"/>
      <c r="BQ160" s="140"/>
      <c r="BS160" s="130"/>
      <c r="BT160" s="131"/>
      <c r="BU160" s="99"/>
      <c r="BV160" s="139"/>
      <c r="BW160" s="139"/>
      <c r="BX160" s="102"/>
      <c r="BY160" s="139"/>
      <c r="BZ160" s="140"/>
      <c r="CB160" s="130"/>
      <c r="CC160" s="131"/>
      <c r="CD160" s="44"/>
      <c r="CE160" s="139"/>
      <c r="CF160" s="139"/>
      <c r="CG160" s="21"/>
      <c r="CH160" s="139"/>
      <c r="CI160" s="140"/>
      <c r="CK160" s="130"/>
      <c r="CL160" s="131"/>
      <c r="CM160" s="44"/>
      <c r="CN160" s="139"/>
      <c r="CO160" s="139"/>
      <c r="CP160" s="21"/>
      <c r="CQ160" s="139"/>
      <c r="CR160" s="140"/>
      <c r="CT160" s="130"/>
      <c r="CU160" s="131"/>
      <c r="CV160" s="44"/>
      <c r="CW160" s="139"/>
      <c r="CX160" s="139"/>
      <c r="CY160" s="21"/>
      <c r="CZ160" s="139"/>
      <c r="DA160" s="140"/>
      <c r="DC160" s="130"/>
      <c r="DD160" s="131"/>
      <c r="DE160" s="44"/>
      <c r="DF160" s="139"/>
      <c r="DG160" s="139"/>
      <c r="DH160" s="21"/>
      <c r="DI160" s="139"/>
      <c r="DJ160" s="140"/>
    </row>
    <row r="161" spans="8:114" x14ac:dyDescent="0.3">
      <c r="H161" s="130"/>
      <c r="I161" s="131"/>
      <c r="J161" s="74"/>
      <c r="K161" s="139"/>
      <c r="L161" s="139"/>
      <c r="M161" s="71"/>
      <c r="N161" s="139"/>
      <c r="O161" s="140"/>
      <c r="Q161" s="130"/>
      <c r="R161" s="137"/>
      <c r="S161" s="74"/>
      <c r="T161" s="139"/>
      <c r="U161" s="139"/>
      <c r="V161" s="71"/>
      <c r="W161" s="139"/>
      <c r="X161" s="140"/>
      <c r="Z161" s="130"/>
      <c r="AA161" s="131"/>
      <c r="AB161" s="92"/>
      <c r="AC161" s="139"/>
      <c r="AD161" s="139"/>
      <c r="AE161" s="89"/>
      <c r="AF161" s="139"/>
      <c r="AG161" s="140"/>
      <c r="AI161" s="130"/>
      <c r="AJ161" s="131"/>
      <c r="AK161" s="92"/>
      <c r="AL161" s="139"/>
      <c r="AM161" s="139"/>
      <c r="AN161" s="89"/>
      <c r="AO161" s="139"/>
      <c r="AP161" s="140"/>
      <c r="AR161" s="130"/>
      <c r="AS161" s="131"/>
      <c r="AT161" s="99"/>
      <c r="AU161" s="139"/>
      <c r="AV161" s="139"/>
      <c r="AW161" s="102"/>
      <c r="AX161" s="139"/>
      <c r="AY161" s="140"/>
      <c r="BA161" s="130"/>
      <c r="BB161" s="131"/>
      <c r="BC161" s="99"/>
      <c r="BD161" s="139"/>
      <c r="BE161" s="139"/>
      <c r="BF161" s="102"/>
      <c r="BG161" s="139"/>
      <c r="BH161" s="140"/>
      <c r="BJ161" s="130"/>
      <c r="BK161" s="131"/>
      <c r="BL161" s="99"/>
      <c r="BM161" s="139"/>
      <c r="BN161" s="139"/>
      <c r="BO161" s="102"/>
      <c r="BP161" s="139"/>
      <c r="BQ161" s="140"/>
      <c r="BS161" s="130"/>
      <c r="BT161" s="131"/>
      <c r="BU161" s="99"/>
      <c r="BV161" s="139"/>
      <c r="BW161" s="139"/>
      <c r="BX161" s="102"/>
      <c r="BY161" s="139"/>
      <c r="BZ161" s="140"/>
      <c r="CB161" s="130"/>
      <c r="CC161" s="131"/>
      <c r="CD161" s="44"/>
      <c r="CE161" s="139"/>
      <c r="CF161" s="139"/>
      <c r="CG161" s="21"/>
      <c r="CH161" s="139"/>
      <c r="CI161" s="140"/>
      <c r="CK161" s="130"/>
      <c r="CL161" s="131"/>
      <c r="CM161" s="44"/>
      <c r="CN161" s="139"/>
      <c r="CO161" s="139"/>
      <c r="CP161" s="21"/>
      <c r="CQ161" s="139"/>
      <c r="CR161" s="140"/>
      <c r="CT161" s="130"/>
      <c r="CU161" s="131"/>
      <c r="CV161" s="44"/>
      <c r="CW161" s="139"/>
      <c r="CX161" s="139"/>
      <c r="CY161" s="21"/>
      <c r="CZ161" s="139"/>
      <c r="DA161" s="140"/>
      <c r="DC161" s="130"/>
      <c r="DD161" s="131"/>
      <c r="DE161" s="44"/>
      <c r="DF161" s="139"/>
      <c r="DG161" s="139"/>
      <c r="DH161" s="21"/>
      <c r="DI161" s="139"/>
      <c r="DJ161" s="140"/>
    </row>
    <row r="162" spans="8:114" x14ac:dyDescent="0.3">
      <c r="H162" s="130"/>
      <c r="I162" s="131"/>
      <c r="J162" s="74"/>
      <c r="K162" s="139"/>
      <c r="L162" s="139"/>
      <c r="M162" s="71"/>
      <c r="N162" s="139"/>
      <c r="O162" s="140"/>
      <c r="Q162" s="130"/>
      <c r="R162" s="137"/>
      <c r="S162" s="74"/>
      <c r="T162" s="139"/>
      <c r="U162" s="139"/>
      <c r="V162" s="71"/>
      <c r="W162" s="139"/>
      <c r="X162" s="140"/>
      <c r="Z162" s="130"/>
      <c r="AA162" s="131"/>
      <c r="AB162" s="92"/>
      <c r="AC162" s="139"/>
      <c r="AD162" s="139"/>
      <c r="AE162" s="89"/>
      <c r="AF162" s="139"/>
      <c r="AG162" s="140"/>
      <c r="AI162" s="130"/>
      <c r="AJ162" s="131"/>
      <c r="AK162" s="92"/>
      <c r="AL162" s="139"/>
      <c r="AM162" s="139"/>
      <c r="AN162" s="89"/>
      <c r="AO162" s="139"/>
      <c r="AP162" s="140"/>
      <c r="AR162" s="130"/>
      <c r="AS162" s="131"/>
      <c r="AT162" s="99"/>
      <c r="AU162" s="139"/>
      <c r="AV162" s="139"/>
      <c r="AW162" s="102"/>
      <c r="AX162" s="139"/>
      <c r="AY162" s="140"/>
      <c r="BA162" s="130"/>
      <c r="BB162" s="131"/>
      <c r="BC162" s="99"/>
      <c r="BD162" s="139"/>
      <c r="BE162" s="139"/>
      <c r="BF162" s="102"/>
      <c r="BG162" s="139"/>
      <c r="BH162" s="140"/>
      <c r="BJ162" s="130"/>
      <c r="BK162" s="131"/>
      <c r="BL162" s="99"/>
      <c r="BM162" s="139"/>
      <c r="BN162" s="139"/>
      <c r="BO162" s="102"/>
      <c r="BP162" s="139"/>
      <c r="BQ162" s="140"/>
      <c r="BS162" s="130"/>
      <c r="BT162" s="131"/>
      <c r="BU162" s="99"/>
      <c r="BV162" s="139"/>
      <c r="BW162" s="139"/>
      <c r="BX162" s="102"/>
      <c r="BY162" s="139"/>
      <c r="BZ162" s="140"/>
      <c r="CB162" s="130"/>
      <c r="CC162" s="131"/>
      <c r="CD162" s="44"/>
      <c r="CE162" s="139"/>
      <c r="CF162" s="139"/>
      <c r="CG162" s="21"/>
      <c r="CH162" s="139"/>
      <c r="CI162" s="140"/>
      <c r="CK162" s="130"/>
      <c r="CL162" s="131"/>
      <c r="CM162" s="44"/>
      <c r="CN162" s="139"/>
      <c r="CO162" s="139"/>
      <c r="CP162" s="21"/>
      <c r="CQ162" s="139"/>
      <c r="CR162" s="140"/>
      <c r="CT162" s="130"/>
      <c r="CU162" s="131"/>
      <c r="CV162" s="44"/>
      <c r="CW162" s="139"/>
      <c r="CX162" s="139"/>
      <c r="CY162" s="21"/>
      <c r="CZ162" s="139"/>
      <c r="DA162" s="140"/>
      <c r="DC162" s="130"/>
      <c r="DD162" s="131"/>
      <c r="DE162" s="44"/>
      <c r="DF162" s="139"/>
      <c r="DG162" s="139"/>
      <c r="DH162" s="21"/>
      <c r="DI162" s="139"/>
      <c r="DJ162" s="140"/>
    </row>
    <row r="163" spans="8:114" x14ac:dyDescent="0.3">
      <c r="H163" s="130"/>
      <c r="I163" s="131"/>
      <c r="J163" s="74"/>
      <c r="K163" s="139"/>
      <c r="L163" s="139"/>
      <c r="M163" s="71"/>
      <c r="N163" s="139"/>
      <c r="O163" s="140"/>
      <c r="Q163" s="130"/>
      <c r="R163" s="137"/>
      <c r="S163" s="74"/>
      <c r="T163" s="139"/>
      <c r="U163" s="139"/>
      <c r="V163" s="71"/>
      <c r="W163" s="139"/>
      <c r="X163" s="140"/>
      <c r="Z163" s="130"/>
      <c r="AA163" s="131"/>
      <c r="AB163" s="92"/>
      <c r="AC163" s="139"/>
      <c r="AD163" s="139"/>
      <c r="AE163" s="89"/>
      <c r="AF163" s="139"/>
      <c r="AG163" s="140"/>
      <c r="AI163" s="130"/>
      <c r="AJ163" s="131"/>
      <c r="AK163" s="92"/>
      <c r="AL163" s="139"/>
      <c r="AM163" s="139"/>
      <c r="AN163" s="89"/>
      <c r="AO163" s="139"/>
      <c r="AP163" s="140"/>
      <c r="AR163" s="130"/>
      <c r="AS163" s="131"/>
      <c r="AT163" s="99"/>
      <c r="AU163" s="139"/>
      <c r="AV163" s="139"/>
      <c r="AW163" s="102"/>
      <c r="AX163" s="139"/>
      <c r="AY163" s="140"/>
      <c r="BA163" s="130"/>
      <c r="BB163" s="131"/>
      <c r="BC163" s="99"/>
      <c r="BD163" s="139"/>
      <c r="BE163" s="139"/>
      <c r="BF163" s="102"/>
      <c r="BG163" s="139"/>
      <c r="BH163" s="140"/>
      <c r="BJ163" s="130"/>
      <c r="BK163" s="131"/>
      <c r="BL163" s="99"/>
      <c r="BM163" s="139"/>
      <c r="BN163" s="139"/>
      <c r="BO163" s="102"/>
      <c r="BP163" s="139"/>
      <c r="BQ163" s="140"/>
      <c r="BS163" s="130"/>
      <c r="BT163" s="131"/>
      <c r="BU163" s="99"/>
      <c r="BV163" s="139"/>
      <c r="BW163" s="139"/>
      <c r="BX163" s="102"/>
      <c r="BY163" s="139"/>
      <c r="BZ163" s="140"/>
      <c r="CB163" s="130"/>
      <c r="CC163" s="131"/>
      <c r="CD163" s="44"/>
      <c r="CE163" s="139"/>
      <c r="CF163" s="139"/>
      <c r="CG163" s="21"/>
      <c r="CH163" s="139"/>
      <c r="CI163" s="140"/>
      <c r="CK163" s="130"/>
      <c r="CL163" s="131"/>
      <c r="CM163" s="44"/>
      <c r="CN163" s="139"/>
      <c r="CO163" s="139"/>
      <c r="CP163" s="21"/>
      <c r="CQ163" s="139"/>
      <c r="CR163" s="140"/>
      <c r="CT163" s="130"/>
      <c r="CU163" s="131"/>
      <c r="CV163" s="44"/>
      <c r="CW163" s="139"/>
      <c r="CX163" s="139"/>
      <c r="CY163" s="21"/>
      <c r="CZ163" s="139"/>
      <c r="DA163" s="140"/>
      <c r="DC163" s="130"/>
      <c r="DD163" s="131"/>
      <c r="DE163" s="44"/>
      <c r="DF163" s="139"/>
      <c r="DG163" s="139"/>
      <c r="DH163" s="21"/>
      <c r="DI163" s="139"/>
      <c r="DJ163" s="140"/>
    </row>
    <row r="164" spans="8:114" ht="15" thickBot="1" x14ac:dyDescent="0.35">
      <c r="H164" s="132"/>
      <c r="I164" s="133"/>
      <c r="J164" s="75"/>
      <c r="K164" s="141"/>
      <c r="L164" s="141"/>
      <c r="M164" s="72"/>
      <c r="N164" s="141"/>
      <c r="O164" s="142"/>
      <c r="Q164" s="132"/>
      <c r="R164" s="138"/>
      <c r="S164" s="75"/>
      <c r="T164" s="141"/>
      <c r="U164" s="141"/>
      <c r="V164" s="72"/>
      <c r="W164" s="141"/>
      <c r="X164" s="142"/>
      <c r="Z164" s="132"/>
      <c r="AA164" s="133"/>
      <c r="AB164" s="93"/>
      <c r="AC164" s="141"/>
      <c r="AD164" s="141"/>
      <c r="AE164" s="90"/>
      <c r="AF164" s="141"/>
      <c r="AG164" s="142"/>
      <c r="AI164" s="132"/>
      <c r="AJ164" s="133"/>
      <c r="AK164" s="93"/>
      <c r="AL164" s="141"/>
      <c r="AM164" s="141"/>
      <c r="AN164" s="90"/>
      <c r="AO164" s="141"/>
      <c r="AP164" s="142"/>
      <c r="AR164" s="132"/>
      <c r="AS164" s="133"/>
      <c r="AT164" s="100"/>
      <c r="AU164" s="141"/>
      <c r="AV164" s="141"/>
      <c r="AW164" s="103"/>
      <c r="AX164" s="141"/>
      <c r="AY164" s="142"/>
      <c r="BA164" s="132"/>
      <c r="BB164" s="133"/>
      <c r="BC164" s="100"/>
      <c r="BD164" s="141"/>
      <c r="BE164" s="141"/>
      <c r="BF164" s="103"/>
      <c r="BG164" s="141"/>
      <c r="BH164" s="142"/>
      <c r="BJ164" s="132"/>
      <c r="BK164" s="133"/>
      <c r="BL164" s="100"/>
      <c r="BM164" s="141"/>
      <c r="BN164" s="141"/>
      <c r="BO164" s="103"/>
      <c r="BP164" s="141"/>
      <c r="BQ164" s="142"/>
      <c r="BS164" s="132"/>
      <c r="BT164" s="133"/>
      <c r="BU164" s="100"/>
      <c r="BV164" s="141"/>
      <c r="BW164" s="141"/>
      <c r="BX164" s="103"/>
      <c r="BY164" s="141"/>
      <c r="BZ164" s="142"/>
      <c r="CB164" s="132"/>
      <c r="CC164" s="133"/>
      <c r="CD164" s="45"/>
      <c r="CE164" s="141"/>
      <c r="CF164" s="141"/>
      <c r="CG164" s="24"/>
      <c r="CH164" s="141"/>
      <c r="CI164" s="142"/>
      <c r="CK164" s="132"/>
      <c r="CL164" s="133"/>
      <c r="CM164" s="45"/>
      <c r="CN164" s="141"/>
      <c r="CO164" s="141"/>
      <c r="CP164" s="24"/>
      <c r="CQ164" s="141"/>
      <c r="CR164" s="142"/>
      <c r="CT164" s="132"/>
      <c r="CU164" s="133"/>
      <c r="CV164" s="45"/>
      <c r="CW164" s="141"/>
      <c r="CX164" s="141"/>
      <c r="CY164" s="24"/>
      <c r="CZ164" s="141"/>
      <c r="DA164" s="142"/>
      <c r="DC164" s="132"/>
      <c r="DD164" s="133"/>
      <c r="DE164" s="45"/>
      <c r="DF164" s="141"/>
      <c r="DG164" s="141"/>
      <c r="DH164" s="24"/>
      <c r="DI164" s="141"/>
      <c r="DJ164" s="142"/>
    </row>
    <row r="165" spans="8:114" x14ac:dyDescent="0.3">
      <c r="H165" s="128">
        <v>44947</v>
      </c>
      <c r="I165" s="129"/>
      <c r="J165" s="73"/>
      <c r="K165" s="134"/>
      <c r="L165" s="134"/>
      <c r="M165" s="70"/>
      <c r="N165" s="134"/>
      <c r="O165" s="135"/>
      <c r="Q165" s="128">
        <v>44978</v>
      </c>
      <c r="R165" s="136"/>
      <c r="S165" s="73"/>
      <c r="T165" s="134"/>
      <c r="U165" s="134"/>
      <c r="V165" s="70"/>
      <c r="W165" s="134"/>
      <c r="X165" s="135"/>
      <c r="Z165" s="128">
        <v>45006</v>
      </c>
      <c r="AA165" s="129"/>
      <c r="AB165" s="91"/>
      <c r="AC165" s="134"/>
      <c r="AD165" s="134"/>
      <c r="AE165" s="88"/>
      <c r="AF165" s="134"/>
      <c r="AG165" s="135"/>
      <c r="AI165" s="128">
        <v>45037</v>
      </c>
      <c r="AJ165" s="129"/>
      <c r="AK165" s="91"/>
      <c r="AL165" s="134"/>
      <c r="AM165" s="134"/>
      <c r="AN165" s="88"/>
      <c r="AO165" s="134"/>
      <c r="AP165" s="135"/>
      <c r="AR165" s="128">
        <v>45067</v>
      </c>
      <c r="AS165" s="129"/>
      <c r="AT165" s="98"/>
      <c r="AU165" s="134"/>
      <c r="AV165" s="134"/>
      <c r="AW165" s="101"/>
      <c r="AX165" s="134"/>
      <c r="AY165" s="135"/>
      <c r="BA165" s="128">
        <v>45098</v>
      </c>
      <c r="BB165" s="129"/>
      <c r="BC165" s="98"/>
      <c r="BD165" s="134"/>
      <c r="BE165" s="134"/>
      <c r="BF165" s="101"/>
      <c r="BG165" s="134"/>
      <c r="BH165" s="135"/>
      <c r="BJ165" s="128">
        <v>44763</v>
      </c>
      <c r="BK165" s="129"/>
      <c r="BL165" s="98"/>
      <c r="BM165" s="134"/>
      <c r="BN165" s="134"/>
      <c r="BO165" s="101"/>
      <c r="BP165" s="134"/>
      <c r="BQ165" s="135"/>
      <c r="BS165" s="128">
        <v>44794</v>
      </c>
      <c r="BT165" s="129"/>
      <c r="BU165" s="98"/>
      <c r="BV165" s="134"/>
      <c r="BW165" s="134"/>
      <c r="BX165" s="101"/>
      <c r="BY165" s="134"/>
      <c r="BZ165" s="135"/>
      <c r="CB165" s="128">
        <v>44825</v>
      </c>
      <c r="CC165" s="129"/>
      <c r="CD165" s="43"/>
      <c r="CE165" s="134"/>
      <c r="CF165" s="134"/>
      <c r="CG165" s="41"/>
      <c r="CH165" s="134"/>
      <c r="CI165" s="135"/>
      <c r="CK165" s="128">
        <v>44855</v>
      </c>
      <c r="CL165" s="129"/>
      <c r="CM165" s="43"/>
      <c r="CN165" s="134"/>
      <c r="CO165" s="134"/>
      <c r="CP165" s="41"/>
      <c r="CQ165" s="134"/>
      <c r="CR165" s="135"/>
      <c r="CT165" s="128">
        <v>44886</v>
      </c>
      <c r="CU165" s="129"/>
      <c r="CV165" s="43"/>
      <c r="CW165" s="134"/>
      <c r="CX165" s="134"/>
      <c r="CY165" s="41"/>
      <c r="CZ165" s="134"/>
      <c r="DA165" s="135"/>
      <c r="DC165" s="128">
        <v>44916</v>
      </c>
      <c r="DD165" s="129"/>
      <c r="DE165" s="43"/>
      <c r="DF165" s="134"/>
      <c r="DG165" s="134"/>
      <c r="DH165" s="41"/>
      <c r="DI165" s="134"/>
      <c r="DJ165" s="135"/>
    </row>
    <row r="166" spans="8:114" x14ac:dyDescent="0.3">
      <c r="H166" s="130"/>
      <c r="I166" s="131"/>
      <c r="J166" s="74"/>
      <c r="K166" s="139"/>
      <c r="L166" s="139"/>
      <c r="M166" s="71"/>
      <c r="N166" s="139"/>
      <c r="O166" s="140"/>
      <c r="Q166" s="130"/>
      <c r="R166" s="137"/>
      <c r="S166" s="74"/>
      <c r="T166" s="139"/>
      <c r="U166" s="139"/>
      <c r="V166" s="71"/>
      <c r="W166" s="139"/>
      <c r="X166" s="140"/>
      <c r="Z166" s="130"/>
      <c r="AA166" s="131"/>
      <c r="AB166" s="92"/>
      <c r="AC166" s="139"/>
      <c r="AD166" s="139"/>
      <c r="AE166" s="89"/>
      <c r="AF166" s="139"/>
      <c r="AG166" s="140"/>
      <c r="AI166" s="130"/>
      <c r="AJ166" s="131"/>
      <c r="AK166" s="92"/>
      <c r="AL166" s="139"/>
      <c r="AM166" s="139"/>
      <c r="AN166" s="89"/>
      <c r="AO166" s="139"/>
      <c r="AP166" s="140"/>
      <c r="AR166" s="130"/>
      <c r="AS166" s="131"/>
      <c r="AT166" s="99"/>
      <c r="AU166" s="139"/>
      <c r="AV166" s="139"/>
      <c r="AW166" s="102"/>
      <c r="AX166" s="139"/>
      <c r="AY166" s="140"/>
      <c r="BA166" s="130"/>
      <c r="BB166" s="131"/>
      <c r="BC166" s="99"/>
      <c r="BD166" s="139"/>
      <c r="BE166" s="139"/>
      <c r="BF166" s="102"/>
      <c r="BG166" s="139"/>
      <c r="BH166" s="140"/>
      <c r="BJ166" s="130"/>
      <c r="BK166" s="131"/>
      <c r="BL166" s="99"/>
      <c r="BM166" s="139"/>
      <c r="BN166" s="139"/>
      <c r="BO166" s="102"/>
      <c r="BP166" s="139"/>
      <c r="BQ166" s="140"/>
      <c r="BS166" s="130"/>
      <c r="BT166" s="131"/>
      <c r="BU166" s="99"/>
      <c r="BV166" s="139"/>
      <c r="BW166" s="139"/>
      <c r="BX166" s="102"/>
      <c r="BY166" s="139"/>
      <c r="BZ166" s="140"/>
      <c r="CB166" s="130"/>
      <c r="CC166" s="131"/>
      <c r="CD166" s="44"/>
      <c r="CE166" s="139"/>
      <c r="CF166" s="139"/>
      <c r="CG166" s="21"/>
      <c r="CH166" s="139"/>
      <c r="CI166" s="140"/>
      <c r="CK166" s="130"/>
      <c r="CL166" s="131"/>
      <c r="CM166" s="44"/>
      <c r="CN166" s="139"/>
      <c r="CO166" s="139"/>
      <c r="CP166" s="21"/>
      <c r="CQ166" s="139"/>
      <c r="CR166" s="140"/>
      <c r="CT166" s="130"/>
      <c r="CU166" s="131"/>
      <c r="CV166" s="44"/>
      <c r="CW166" s="139"/>
      <c r="CX166" s="139"/>
      <c r="CY166" s="21"/>
      <c r="CZ166" s="139"/>
      <c r="DA166" s="140"/>
      <c r="DC166" s="130"/>
      <c r="DD166" s="131"/>
      <c r="DE166" s="44"/>
      <c r="DF166" s="139"/>
      <c r="DG166" s="139"/>
      <c r="DH166" s="21"/>
      <c r="DI166" s="139"/>
      <c r="DJ166" s="140"/>
    </row>
    <row r="167" spans="8:114" x14ac:dyDescent="0.3">
      <c r="H167" s="130"/>
      <c r="I167" s="131"/>
      <c r="J167" s="74"/>
      <c r="K167" s="139"/>
      <c r="L167" s="139"/>
      <c r="M167" s="71"/>
      <c r="N167" s="139"/>
      <c r="O167" s="140"/>
      <c r="Q167" s="130"/>
      <c r="R167" s="137"/>
      <c r="S167" s="74"/>
      <c r="T167" s="139"/>
      <c r="U167" s="139"/>
      <c r="V167" s="71"/>
      <c r="W167" s="139"/>
      <c r="X167" s="140"/>
      <c r="Z167" s="130"/>
      <c r="AA167" s="131"/>
      <c r="AB167" s="92"/>
      <c r="AC167" s="139"/>
      <c r="AD167" s="139"/>
      <c r="AE167" s="89"/>
      <c r="AF167" s="139"/>
      <c r="AG167" s="140"/>
      <c r="AI167" s="130"/>
      <c r="AJ167" s="131"/>
      <c r="AK167" s="92"/>
      <c r="AL167" s="139"/>
      <c r="AM167" s="139"/>
      <c r="AN167" s="89"/>
      <c r="AO167" s="139"/>
      <c r="AP167" s="140"/>
      <c r="AR167" s="130"/>
      <c r="AS167" s="131"/>
      <c r="AT167" s="99"/>
      <c r="AU167" s="139"/>
      <c r="AV167" s="139"/>
      <c r="AW167" s="102"/>
      <c r="AX167" s="139"/>
      <c r="AY167" s="140"/>
      <c r="BA167" s="130"/>
      <c r="BB167" s="131"/>
      <c r="BC167" s="99"/>
      <c r="BD167" s="139"/>
      <c r="BE167" s="139"/>
      <c r="BF167" s="102"/>
      <c r="BG167" s="139"/>
      <c r="BH167" s="140"/>
      <c r="BJ167" s="130"/>
      <c r="BK167" s="131"/>
      <c r="BL167" s="99"/>
      <c r="BM167" s="139"/>
      <c r="BN167" s="139"/>
      <c r="BO167" s="102"/>
      <c r="BP167" s="139"/>
      <c r="BQ167" s="140"/>
      <c r="BS167" s="130"/>
      <c r="BT167" s="131"/>
      <c r="BU167" s="99"/>
      <c r="BV167" s="139"/>
      <c r="BW167" s="139"/>
      <c r="BX167" s="102"/>
      <c r="BY167" s="139"/>
      <c r="BZ167" s="140"/>
      <c r="CB167" s="130"/>
      <c r="CC167" s="131"/>
      <c r="CD167" s="44"/>
      <c r="CE167" s="139"/>
      <c r="CF167" s="139"/>
      <c r="CG167" s="21"/>
      <c r="CH167" s="139"/>
      <c r="CI167" s="140"/>
      <c r="CK167" s="130"/>
      <c r="CL167" s="131"/>
      <c r="CM167" s="44"/>
      <c r="CN167" s="139"/>
      <c r="CO167" s="139"/>
      <c r="CP167" s="21"/>
      <c r="CQ167" s="139"/>
      <c r="CR167" s="140"/>
      <c r="CT167" s="130"/>
      <c r="CU167" s="131"/>
      <c r="CV167" s="44"/>
      <c r="CW167" s="139"/>
      <c r="CX167" s="139"/>
      <c r="CY167" s="21"/>
      <c r="CZ167" s="139"/>
      <c r="DA167" s="140"/>
      <c r="DC167" s="130"/>
      <c r="DD167" s="131"/>
      <c r="DE167" s="44"/>
      <c r="DF167" s="139"/>
      <c r="DG167" s="139"/>
      <c r="DH167" s="21"/>
      <c r="DI167" s="139"/>
      <c r="DJ167" s="140"/>
    </row>
    <row r="168" spans="8:114" x14ac:dyDescent="0.3">
      <c r="H168" s="130"/>
      <c r="I168" s="131"/>
      <c r="J168" s="74"/>
      <c r="K168" s="139"/>
      <c r="L168" s="139"/>
      <c r="M168" s="71"/>
      <c r="N168" s="139"/>
      <c r="O168" s="140"/>
      <c r="Q168" s="130"/>
      <c r="R168" s="137"/>
      <c r="S168" s="74"/>
      <c r="T168" s="139"/>
      <c r="U168" s="139"/>
      <c r="V168" s="71"/>
      <c r="W168" s="139"/>
      <c r="X168" s="140"/>
      <c r="Z168" s="130"/>
      <c r="AA168" s="131"/>
      <c r="AB168" s="92"/>
      <c r="AC168" s="139"/>
      <c r="AD168" s="139"/>
      <c r="AE168" s="89"/>
      <c r="AF168" s="139"/>
      <c r="AG168" s="140"/>
      <c r="AI168" s="130"/>
      <c r="AJ168" s="131"/>
      <c r="AK168" s="92"/>
      <c r="AL168" s="139"/>
      <c r="AM168" s="139"/>
      <c r="AN168" s="89"/>
      <c r="AO168" s="139"/>
      <c r="AP168" s="140"/>
      <c r="AR168" s="130"/>
      <c r="AS168" s="131"/>
      <c r="AT168" s="99"/>
      <c r="AU168" s="139"/>
      <c r="AV168" s="139"/>
      <c r="AW168" s="102"/>
      <c r="AX168" s="139"/>
      <c r="AY168" s="140"/>
      <c r="BA168" s="130"/>
      <c r="BB168" s="131"/>
      <c r="BC168" s="99"/>
      <c r="BD168" s="139"/>
      <c r="BE168" s="139"/>
      <c r="BF168" s="102"/>
      <c r="BG168" s="139"/>
      <c r="BH168" s="140"/>
      <c r="BJ168" s="130"/>
      <c r="BK168" s="131"/>
      <c r="BL168" s="99"/>
      <c r="BM168" s="139"/>
      <c r="BN168" s="139"/>
      <c r="BO168" s="102"/>
      <c r="BP168" s="139"/>
      <c r="BQ168" s="140"/>
      <c r="BS168" s="130"/>
      <c r="BT168" s="131"/>
      <c r="BU168" s="99"/>
      <c r="BV168" s="139"/>
      <c r="BW168" s="139"/>
      <c r="BX168" s="102"/>
      <c r="BY168" s="139"/>
      <c r="BZ168" s="140"/>
      <c r="CB168" s="130"/>
      <c r="CC168" s="131"/>
      <c r="CD168" s="44"/>
      <c r="CE168" s="139"/>
      <c r="CF168" s="139"/>
      <c r="CG168" s="21"/>
      <c r="CH168" s="139"/>
      <c r="CI168" s="140"/>
      <c r="CK168" s="130"/>
      <c r="CL168" s="131"/>
      <c r="CM168" s="44"/>
      <c r="CN168" s="139"/>
      <c r="CO168" s="139"/>
      <c r="CP168" s="21"/>
      <c r="CQ168" s="139"/>
      <c r="CR168" s="140"/>
      <c r="CT168" s="130"/>
      <c r="CU168" s="131"/>
      <c r="CV168" s="44"/>
      <c r="CW168" s="139"/>
      <c r="CX168" s="139"/>
      <c r="CY168" s="21"/>
      <c r="CZ168" s="139"/>
      <c r="DA168" s="140"/>
      <c r="DC168" s="130"/>
      <c r="DD168" s="131"/>
      <c r="DE168" s="44"/>
      <c r="DF168" s="139"/>
      <c r="DG168" s="139"/>
      <c r="DH168" s="21"/>
      <c r="DI168" s="139"/>
      <c r="DJ168" s="140"/>
    </row>
    <row r="169" spans="8:114" x14ac:dyDescent="0.3">
      <c r="H169" s="130"/>
      <c r="I169" s="131"/>
      <c r="J169" s="74"/>
      <c r="K169" s="139"/>
      <c r="L169" s="139"/>
      <c r="M169" s="71"/>
      <c r="N169" s="139"/>
      <c r="O169" s="140"/>
      <c r="Q169" s="130"/>
      <c r="R169" s="137"/>
      <c r="S169" s="74"/>
      <c r="T169" s="139"/>
      <c r="U169" s="139"/>
      <c r="V169" s="71"/>
      <c r="W169" s="139"/>
      <c r="X169" s="140"/>
      <c r="Z169" s="130"/>
      <c r="AA169" s="131"/>
      <c r="AB169" s="92"/>
      <c r="AC169" s="139"/>
      <c r="AD169" s="139"/>
      <c r="AE169" s="89"/>
      <c r="AF169" s="139"/>
      <c r="AG169" s="140"/>
      <c r="AI169" s="130"/>
      <c r="AJ169" s="131"/>
      <c r="AK169" s="92"/>
      <c r="AL169" s="139"/>
      <c r="AM169" s="139"/>
      <c r="AN169" s="89"/>
      <c r="AO169" s="139"/>
      <c r="AP169" s="140"/>
      <c r="AR169" s="130"/>
      <c r="AS169" s="131"/>
      <c r="AT169" s="99"/>
      <c r="AU169" s="139"/>
      <c r="AV169" s="139"/>
      <c r="AW169" s="102"/>
      <c r="AX169" s="139"/>
      <c r="AY169" s="140"/>
      <c r="BA169" s="130"/>
      <c r="BB169" s="131"/>
      <c r="BC169" s="99"/>
      <c r="BD169" s="139"/>
      <c r="BE169" s="139"/>
      <c r="BF169" s="102"/>
      <c r="BG169" s="139"/>
      <c r="BH169" s="140"/>
      <c r="BJ169" s="130"/>
      <c r="BK169" s="131"/>
      <c r="BL169" s="99"/>
      <c r="BM169" s="139"/>
      <c r="BN169" s="139"/>
      <c r="BO169" s="102"/>
      <c r="BP169" s="139"/>
      <c r="BQ169" s="140"/>
      <c r="BS169" s="130"/>
      <c r="BT169" s="131"/>
      <c r="BU169" s="99"/>
      <c r="BV169" s="139"/>
      <c r="BW169" s="139"/>
      <c r="BX169" s="102"/>
      <c r="BY169" s="139"/>
      <c r="BZ169" s="140"/>
      <c r="CB169" s="130"/>
      <c r="CC169" s="131"/>
      <c r="CD169" s="44"/>
      <c r="CE169" s="139"/>
      <c r="CF169" s="139"/>
      <c r="CG169" s="21"/>
      <c r="CH169" s="139"/>
      <c r="CI169" s="140"/>
      <c r="CK169" s="130"/>
      <c r="CL169" s="131"/>
      <c r="CM169" s="44"/>
      <c r="CN169" s="139"/>
      <c r="CO169" s="139"/>
      <c r="CP169" s="21"/>
      <c r="CQ169" s="139"/>
      <c r="CR169" s="140"/>
      <c r="CT169" s="130"/>
      <c r="CU169" s="131"/>
      <c r="CV169" s="44"/>
      <c r="CW169" s="139"/>
      <c r="CX169" s="139"/>
      <c r="CY169" s="21"/>
      <c r="CZ169" s="139"/>
      <c r="DA169" s="140"/>
      <c r="DC169" s="130"/>
      <c r="DD169" s="131"/>
      <c r="DE169" s="44"/>
      <c r="DF169" s="139"/>
      <c r="DG169" s="139"/>
      <c r="DH169" s="21"/>
      <c r="DI169" s="139"/>
      <c r="DJ169" s="140"/>
    </row>
    <row r="170" spans="8:114" x14ac:dyDescent="0.3">
      <c r="H170" s="130"/>
      <c r="I170" s="131"/>
      <c r="J170" s="74"/>
      <c r="K170" s="139"/>
      <c r="L170" s="139"/>
      <c r="M170" s="71"/>
      <c r="N170" s="139"/>
      <c r="O170" s="140"/>
      <c r="Q170" s="130"/>
      <c r="R170" s="137"/>
      <c r="S170" s="74"/>
      <c r="T170" s="139"/>
      <c r="U170" s="139"/>
      <c r="V170" s="71"/>
      <c r="W170" s="139"/>
      <c r="X170" s="140"/>
      <c r="Z170" s="130"/>
      <c r="AA170" s="131"/>
      <c r="AB170" s="92"/>
      <c r="AC170" s="139"/>
      <c r="AD170" s="139"/>
      <c r="AE170" s="89"/>
      <c r="AF170" s="139"/>
      <c r="AG170" s="140"/>
      <c r="AI170" s="130"/>
      <c r="AJ170" s="131"/>
      <c r="AK170" s="92"/>
      <c r="AL170" s="139"/>
      <c r="AM170" s="139"/>
      <c r="AN170" s="89"/>
      <c r="AO170" s="139"/>
      <c r="AP170" s="140"/>
      <c r="AR170" s="130"/>
      <c r="AS170" s="131"/>
      <c r="AT170" s="99"/>
      <c r="AU170" s="139"/>
      <c r="AV170" s="139"/>
      <c r="AW170" s="102"/>
      <c r="AX170" s="139"/>
      <c r="AY170" s="140"/>
      <c r="BA170" s="130"/>
      <c r="BB170" s="131"/>
      <c r="BC170" s="99"/>
      <c r="BD170" s="139"/>
      <c r="BE170" s="139"/>
      <c r="BF170" s="102"/>
      <c r="BG170" s="139"/>
      <c r="BH170" s="140"/>
      <c r="BJ170" s="130"/>
      <c r="BK170" s="131"/>
      <c r="BL170" s="99"/>
      <c r="BM170" s="139"/>
      <c r="BN170" s="139"/>
      <c r="BO170" s="102"/>
      <c r="BP170" s="139"/>
      <c r="BQ170" s="140"/>
      <c r="BS170" s="130"/>
      <c r="BT170" s="131"/>
      <c r="BU170" s="99"/>
      <c r="BV170" s="139"/>
      <c r="BW170" s="139"/>
      <c r="BX170" s="102"/>
      <c r="BY170" s="139"/>
      <c r="BZ170" s="140"/>
      <c r="CB170" s="130"/>
      <c r="CC170" s="131"/>
      <c r="CD170" s="44"/>
      <c r="CE170" s="139"/>
      <c r="CF170" s="139"/>
      <c r="CG170" s="21"/>
      <c r="CH170" s="139"/>
      <c r="CI170" s="140"/>
      <c r="CK170" s="130"/>
      <c r="CL170" s="131"/>
      <c r="CM170" s="44"/>
      <c r="CN170" s="139"/>
      <c r="CO170" s="139"/>
      <c r="CP170" s="21"/>
      <c r="CQ170" s="139"/>
      <c r="CR170" s="140"/>
      <c r="CT170" s="130"/>
      <c r="CU170" s="131"/>
      <c r="CV170" s="44"/>
      <c r="CW170" s="139"/>
      <c r="CX170" s="139"/>
      <c r="CY170" s="21"/>
      <c r="CZ170" s="139"/>
      <c r="DA170" s="140"/>
      <c r="DC170" s="130"/>
      <c r="DD170" s="131"/>
      <c r="DE170" s="44"/>
      <c r="DF170" s="139"/>
      <c r="DG170" s="139"/>
      <c r="DH170" s="21"/>
      <c r="DI170" s="139"/>
      <c r="DJ170" s="140"/>
    </row>
    <row r="171" spans="8:114" x14ac:dyDescent="0.3">
      <c r="H171" s="130"/>
      <c r="I171" s="131"/>
      <c r="J171" s="74"/>
      <c r="K171" s="139"/>
      <c r="L171" s="139"/>
      <c r="M171" s="71"/>
      <c r="N171" s="139"/>
      <c r="O171" s="140"/>
      <c r="Q171" s="130"/>
      <c r="R171" s="137"/>
      <c r="S171" s="74"/>
      <c r="T171" s="139"/>
      <c r="U171" s="139"/>
      <c r="V171" s="71"/>
      <c r="W171" s="139"/>
      <c r="X171" s="140"/>
      <c r="Z171" s="130"/>
      <c r="AA171" s="131"/>
      <c r="AB171" s="92"/>
      <c r="AC171" s="139"/>
      <c r="AD171" s="139"/>
      <c r="AE171" s="89"/>
      <c r="AF171" s="139"/>
      <c r="AG171" s="140"/>
      <c r="AI171" s="130"/>
      <c r="AJ171" s="131"/>
      <c r="AK171" s="92"/>
      <c r="AL171" s="139"/>
      <c r="AM171" s="139"/>
      <c r="AN171" s="89"/>
      <c r="AO171" s="139"/>
      <c r="AP171" s="140"/>
      <c r="AR171" s="130"/>
      <c r="AS171" s="131"/>
      <c r="AT171" s="99"/>
      <c r="AU171" s="139"/>
      <c r="AV171" s="139"/>
      <c r="AW171" s="102"/>
      <c r="AX171" s="139"/>
      <c r="AY171" s="140"/>
      <c r="BA171" s="130"/>
      <c r="BB171" s="131"/>
      <c r="BC171" s="99"/>
      <c r="BD171" s="139"/>
      <c r="BE171" s="139"/>
      <c r="BF171" s="102"/>
      <c r="BG171" s="139"/>
      <c r="BH171" s="140"/>
      <c r="BJ171" s="130"/>
      <c r="BK171" s="131"/>
      <c r="BL171" s="99"/>
      <c r="BM171" s="139"/>
      <c r="BN171" s="139"/>
      <c r="BO171" s="102"/>
      <c r="BP171" s="139"/>
      <c r="BQ171" s="140"/>
      <c r="BS171" s="130"/>
      <c r="BT171" s="131"/>
      <c r="BU171" s="99"/>
      <c r="BV171" s="139"/>
      <c r="BW171" s="139"/>
      <c r="BX171" s="102"/>
      <c r="BY171" s="139"/>
      <c r="BZ171" s="140"/>
      <c r="CB171" s="130"/>
      <c r="CC171" s="131"/>
      <c r="CD171" s="44"/>
      <c r="CE171" s="139"/>
      <c r="CF171" s="139"/>
      <c r="CG171" s="21"/>
      <c r="CH171" s="139"/>
      <c r="CI171" s="140"/>
      <c r="CK171" s="130"/>
      <c r="CL171" s="131"/>
      <c r="CM171" s="44"/>
      <c r="CN171" s="139"/>
      <c r="CO171" s="139"/>
      <c r="CP171" s="21"/>
      <c r="CQ171" s="139"/>
      <c r="CR171" s="140"/>
      <c r="CT171" s="130"/>
      <c r="CU171" s="131"/>
      <c r="CV171" s="44"/>
      <c r="CW171" s="139"/>
      <c r="CX171" s="139"/>
      <c r="CY171" s="21"/>
      <c r="CZ171" s="139"/>
      <c r="DA171" s="140"/>
      <c r="DC171" s="130"/>
      <c r="DD171" s="131"/>
      <c r="DE171" s="44"/>
      <c r="DF171" s="139"/>
      <c r="DG171" s="139"/>
      <c r="DH171" s="21"/>
      <c r="DI171" s="139"/>
      <c r="DJ171" s="140"/>
    </row>
    <row r="172" spans="8:114" ht="15" thickBot="1" x14ac:dyDescent="0.35">
      <c r="H172" s="132"/>
      <c r="I172" s="133"/>
      <c r="J172" s="75"/>
      <c r="K172" s="141"/>
      <c r="L172" s="141"/>
      <c r="M172" s="72"/>
      <c r="N172" s="141"/>
      <c r="O172" s="142"/>
      <c r="Q172" s="132"/>
      <c r="R172" s="138"/>
      <c r="S172" s="75"/>
      <c r="T172" s="141"/>
      <c r="U172" s="141"/>
      <c r="V172" s="72"/>
      <c r="W172" s="141"/>
      <c r="X172" s="142"/>
      <c r="Z172" s="132"/>
      <c r="AA172" s="133"/>
      <c r="AB172" s="93"/>
      <c r="AC172" s="141"/>
      <c r="AD172" s="141"/>
      <c r="AE172" s="90"/>
      <c r="AF172" s="141"/>
      <c r="AG172" s="142"/>
      <c r="AI172" s="132"/>
      <c r="AJ172" s="133"/>
      <c r="AK172" s="93"/>
      <c r="AL172" s="141"/>
      <c r="AM172" s="141"/>
      <c r="AN172" s="90"/>
      <c r="AO172" s="141"/>
      <c r="AP172" s="142"/>
      <c r="AR172" s="132"/>
      <c r="AS172" s="133"/>
      <c r="AT172" s="100"/>
      <c r="AU172" s="141"/>
      <c r="AV172" s="141"/>
      <c r="AW172" s="103"/>
      <c r="AX172" s="141"/>
      <c r="AY172" s="142"/>
      <c r="BA172" s="132"/>
      <c r="BB172" s="133"/>
      <c r="BC172" s="100"/>
      <c r="BD172" s="141"/>
      <c r="BE172" s="141"/>
      <c r="BF172" s="103"/>
      <c r="BG172" s="141"/>
      <c r="BH172" s="142"/>
      <c r="BJ172" s="132"/>
      <c r="BK172" s="133"/>
      <c r="BL172" s="100"/>
      <c r="BM172" s="141"/>
      <c r="BN172" s="141"/>
      <c r="BO172" s="103"/>
      <c r="BP172" s="141"/>
      <c r="BQ172" s="142"/>
      <c r="BS172" s="132"/>
      <c r="BT172" s="133"/>
      <c r="BU172" s="100"/>
      <c r="BV172" s="141"/>
      <c r="BW172" s="141"/>
      <c r="BX172" s="103"/>
      <c r="BY172" s="141"/>
      <c r="BZ172" s="142"/>
      <c r="CB172" s="132"/>
      <c r="CC172" s="133"/>
      <c r="CD172" s="45"/>
      <c r="CE172" s="141"/>
      <c r="CF172" s="141"/>
      <c r="CG172" s="24"/>
      <c r="CH172" s="141"/>
      <c r="CI172" s="142"/>
      <c r="CK172" s="132"/>
      <c r="CL172" s="133"/>
      <c r="CM172" s="45"/>
      <c r="CN172" s="141"/>
      <c r="CO172" s="141"/>
      <c r="CP172" s="24"/>
      <c r="CQ172" s="141"/>
      <c r="CR172" s="142"/>
      <c r="CT172" s="132"/>
      <c r="CU172" s="133"/>
      <c r="CV172" s="45"/>
      <c r="CW172" s="141"/>
      <c r="CX172" s="141"/>
      <c r="CY172" s="24"/>
      <c r="CZ172" s="141"/>
      <c r="DA172" s="142"/>
      <c r="DC172" s="132"/>
      <c r="DD172" s="133"/>
      <c r="DE172" s="45"/>
      <c r="DF172" s="141"/>
      <c r="DG172" s="141"/>
      <c r="DH172" s="24"/>
      <c r="DI172" s="141"/>
      <c r="DJ172" s="142"/>
    </row>
    <row r="173" spans="8:114" x14ac:dyDescent="0.3">
      <c r="H173" s="128">
        <v>44948</v>
      </c>
      <c r="I173" s="129"/>
      <c r="J173" s="73"/>
      <c r="K173" s="134"/>
      <c r="L173" s="134"/>
      <c r="M173" s="70"/>
      <c r="N173" s="134"/>
      <c r="O173" s="135"/>
      <c r="Q173" s="128">
        <v>44979</v>
      </c>
      <c r="R173" s="136"/>
      <c r="S173" s="73"/>
      <c r="T173" s="134"/>
      <c r="U173" s="134"/>
      <c r="V173" s="70"/>
      <c r="W173" s="134"/>
      <c r="X173" s="135"/>
      <c r="Z173" s="128">
        <v>45007</v>
      </c>
      <c r="AA173" s="129"/>
      <c r="AB173" s="91"/>
      <c r="AC173" s="134"/>
      <c r="AD173" s="134"/>
      <c r="AE173" s="88"/>
      <c r="AF173" s="134"/>
      <c r="AG173" s="135"/>
      <c r="AI173" s="128">
        <v>45038</v>
      </c>
      <c r="AJ173" s="129"/>
      <c r="AK173" s="91"/>
      <c r="AL173" s="134"/>
      <c r="AM173" s="134"/>
      <c r="AN173" s="88"/>
      <c r="AO173" s="134"/>
      <c r="AP173" s="135"/>
      <c r="AR173" s="128">
        <v>45068</v>
      </c>
      <c r="AS173" s="129"/>
      <c r="AT173" s="98"/>
      <c r="AU173" s="134"/>
      <c r="AV173" s="134"/>
      <c r="AW173" s="101"/>
      <c r="AX173" s="134"/>
      <c r="AY173" s="135"/>
      <c r="BA173" s="128">
        <v>45099</v>
      </c>
      <c r="BB173" s="129"/>
      <c r="BC173" s="98"/>
      <c r="BD173" s="134"/>
      <c r="BE173" s="134"/>
      <c r="BF173" s="101"/>
      <c r="BG173" s="134"/>
      <c r="BH173" s="135"/>
      <c r="BJ173" s="128">
        <v>44764</v>
      </c>
      <c r="BK173" s="129"/>
      <c r="BL173" s="98"/>
      <c r="BM173" s="134"/>
      <c r="BN173" s="134"/>
      <c r="BO173" s="101"/>
      <c r="BP173" s="134"/>
      <c r="BQ173" s="135"/>
      <c r="BS173" s="128">
        <v>44795</v>
      </c>
      <c r="BT173" s="129"/>
      <c r="BU173" s="98"/>
      <c r="BV173" s="134"/>
      <c r="BW173" s="134"/>
      <c r="BX173" s="101"/>
      <c r="BY173" s="134"/>
      <c r="BZ173" s="135"/>
      <c r="CB173" s="128">
        <v>44826</v>
      </c>
      <c r="CC173" s="129"/>
      <c r="CD173" s="43"/>
      <c r="CE173" s="134"/>
      <c r="CF173" s="134"/>
      <c r="CG173" s="41"/>
      <c r="CH173" s="134"/>
      <c r="CI173" s="135"/>
      <c r="CK173" s="128">
        <v>44856</v>
      </c>
      <c r="CL173" s="129"/>
      <c r="CM173" s="43"/>
      <c r="CN173" s="134"/>
      <c r="CO173" s="134"/>
      <c r="CP173" s="41"/>
      <c r="CQ173" s="134"/>
      <c r="CR173" s="135"/>
      <c r="CT173" s="128">
        <v>44887</v>
      </c>
      <c r="CU173" s="129"/>
      <c r="CV173" s="43"/>
      <c r="CW173" s="134"/>
      <c r="CX173" s="134"/>
      <c r="CY173" s="41"/>
      <c r="CZ173" s="134"/>
      <c r="DA173" s="135"/>
      <c r="DC173" s="128">
        <v>44917</v>
      </c>
      <c r="DD173" s="129"/>
      <c r="DE173" s="43"/>
      <c r="DF173" s="134"/>
      <c r="DG173" s="134"/>
      <c r="DH173" s="41"/>
      <c r="DI173" s="134"/>
      <c r="DJ173" s="135"/>
    </row>
    <row r="174" spans="8:114" x14ac:dyDescent="0.3">
      <c r="H174" s="130"/>
      <c r="I174" s="131"/>
      <c r="J174" s="74"/>
      <c r="K174" s="139"/>
      <c r="L174" s="139"/>
      <c r="M174" s="71"/>
      <c r="N174" s="139"/>
      <c r="O174" s="140"/>
      <c r="Q174" s="130"/>
      <c r="R174" s="137"/>
      <c r="S174" s="74"/>
      <c r="T174" s="139"/>
      <c r="U174" s="139"/>
      <c r="V174" s="71"/>
      <c r="W174" s="139"/>
      <c r="X174" s="140"/>
      <c r="Z174" s="130"/>
      <c r="AA174" s="131"/>
      <c r="AB174" s="92"/>
      <c r="AC174" s="139"/>
      <c r="AD174" s="139"/>
      <c r="AE174" s="89"/>
      <c r="AF174" s="139"/>
      <c r="AG174" s="140"/>
      <c r="AI174" s="130"/>
      <c r="AJ174" s="131"/>
      <c r="AK174" s="92"/>
      <c r="AL174" s="139"/>
      <c r="AM174" s="139"/>
      <c r="AN174" s="89"/>
      <c r="AO174" s="139"/>
      <c r="AP174" s="140"/>
      <c r="AR174" s="130"/>
      <c r="AS174" s="131"/>
      <c r="AT174" s="99"/>
      <c r="AU174" s="139"/>
      <c r="AV174" s="139"/>
      <c r="AW174" s="102"/>
      <c r="AX174" s="139"/>
      <c r="AY174" s="140"/>
      <c r="BA174" s="130"/>
      <c r="BB174" s="131"/>
      <c r="BC174" s="99"/>
      <c r="BD174" s="139"/>
      <c r="BE174" s="139"/>
      <c r="BF174" s="102"/>
      <c r="BG174" s="139"/>
      <c r="BH174" s="140"/>
      <c r="BJ174" s="130"/>
      <c r="BK174" s="131"/>
      <c r="BL174" s="99"/>
      <c r="BM174" s="139"/>
      <c r="BN174" s="139"/>
      <c r="BO174" s="102"/>
      <c r="BP174" s="139"/>
      <c r="BQ174" s="140"/>
      <c r="BS174" s="130"/>
      <c r="BT174" s="131"/>
      <c r="BU174" s="99"/>
      <c r="BV174" s="139"/>
      <c r="BW174" s="139"/>
      <c r="BX174" s="102"/>
      <c r="BY174" s="139"/>
      <c r="BZ174" s="140"/>
      <c r="CB174" s="130"/>
      <c r="CC174" s="131"/>
      <c r="CD174" s="44"/>
      <c r="CE174" s="139"/>
      <c r="CF174" s="139"/>
      <c r="CG174" s="21"/>
      <c r="CH174" s="139"/>
      <c r="CI174" s="140"/>
      <c r="CK174" s="130"/>
      <c r="CL174" s="131"/>
      <c r="CM174" s="44"/>
      <c r="CN174" s="139"/>
      <c r="CO174" s="139"/>
      <c r="CP174" s="21"/>
      <c r="CQ174" s="139"/>
      <c r="CR174" s="140"/>
      <c r="CT174" s="130"/>
      <c r="CU174" s="131"/>
      <c r="CV174" s="44"/>
      <c r="CW174" s="139"/>
      <c r="CX174" s="139"/>
      <c r="CY174" s="21"/>
      <c r="CZ174" s="139"/>
      <c r="DA174" s="140"/>
      <c r="DC174" s="130"/>
      <c r="DD174" s="131"/>
      <c r="DE174" s="44"/>
      <c r="DF174" s="139"/>
      <c r="DG174" s="139"/>
      <c r="DH174" s="21"/>
      <c r="DI174" s="139"/>
      <c r="DJ174" s="140"/>
    </row>
    <row r="175" spans="8:114" x14ac:dyDescent="0.3">
      <c r="H175" s="130"/>
      <c r="I175" s="131"/>
      <c r="J175" s="74"/>
      <c r="K175" s="139"/>
      <c r="L175" s="139"/>
      <c r="M175" s="71"/>
      <c r="N175" s="139"/>
      <c r="O175" s="140"/>
      <c r="Q175" s="130"/>
      <c r="R175" s="137"/>
      <c r="S175" s="74"/>
      <c r="T175" s="139"/>
      <c r="U175" s="139"/>
      <c r="V175" s="71"/>
      <c r="W175" s="139"/>
      <c r="X175" s="140"/>
      <c r="Z175" s="130"/>
      <c r="AA175" s="131"/>
      <c r="AB175" s="92"/>
      <c r="AC175" s="139"/>
      <c r="AD175" s="139"/>
      <c r="AE175" s="89"/>
      <c r="AF175" s="139"/>
      <c r="AG175" s="140"/>
      <c r="AI175" s="130"/>
      <c r="AJ175" s="131"/>
      <c r="AK175" s="92"/>
      <c r="AL175" s="139"/>
      <c r="AM175" s="139"/>
      <c r="AN175" s="89"/>
      <c r="AO175" s="139"/>
      <c r="AP175" s="140"/>
      <c r="AR175" s="130"/>
      <c r="AS175" s="131"/>
      <c r="AT175" s="99"/>
      <c r="AU175" s="139"/>
      <c r="AV175" s="139"/>
      <c r="AW175" s="102"/>
      <c r="AX175" s="139"/>
      <c r="AY175" s="140"/>
      <c r="BA175" s="130"/>
      <c r="BB175" s="131"/>
      <c r="BC175" s="99"/>
      <c r="BD175" s="139"/>
      <c r="BE175" s="139"/>
      <c r="BF175" s="102"/>
      <c r="BG175" s="139"/>
      <c r="BH175" s="140"/>
      <c r="BJ175" s="130"/>
      <c r="BK175" s="131"/>
      <c r="BL175" s="99"/>
      <c r="BM175" s="139"/>
      <c r="BN175" s="139"/>
      <c r="BO175" s="102"/>
      <c r="BP175" s="139"/>
      <c r="BQ175" s="140"/>
      <c r="BS175" s="130"/>
      <c r="BT175" s="131"/>
      <c r="BU175" s="99"/>
      <c r="BV175" s="139"/>
      <c r="BW175" s="139"/>
      <c r="BX175" s="102"/>
      <c r="BY175" s="139"/>
      <c r="BZ175" s="140"/>
      <c r="CB175" s="130"/>
      <c r="CC175" s="131"/>
      <c r="CD175" s="44"/>
      <c r="CE175" s="139"/>
      <c r="CF175" s="139"/>
      <c r="CG175" s="21"/>
      <c r="CH175" s="139"/>
      <c r="CI175" s="140"/>
      <c r="CK175" s="130"/>
      <c r="CL175" s="131"/>
      <c r="CM175" s="44"/>
      <c r="CN175" s="139"/>
      <c r="CO175" s="139"/>
      <c r="CP175" s="21"/>
      <c r="CQ175" s="139"/>
      <c r="CR175" s="140"/>
      <c r="CT175" s="130"/>
      <c r="CU175" s="131"/>
      <c r="CV175" s="44"/>
      <c r="CW175" s="139"/>
      <c r="CX175" s="139"/>
      <c r="CY175" s="21"/>
      <c r="CZ175" s="139"/>
      <c r="DA175" s="140"/>
      <c r="DC175" s="130"/>
      <c r="DD175" s="131"/>
      <c r="DE175" s="44"/>
      <c r="DF175" s="139"/>
      <c r="DG175" s="139"/>
      <c r="DH175" s="21"/>
      <c r="DI175" s="139"/>
      <c r="DJ175" s="140"/>
    </row>
    <row r="176" spans="8:114" x14ac:dyDescent="0.3">
      <c r="H176" s="130"/>
      <c r="I176" s="131"/>
      <c r="J176" s="74"/>
      <c r="K176" s="139"/>
      <c r="L176" s="139"/>
      <c r="M176" s="71"/>
      <c r="N176" s="139"/>
      <c r="O176" s="140"/>
      <c r="Q176" s="130"/>
      <c r="R176" s="137"/>
      <c r="S176" s="74"/>
      <c r="T176" s="139"/>
      <c r="U176" s="139"/>
      <c r="V176" s="71"/>
      <c r="W176" s="139"/>
      <c r="X176" s="140"/>
      <c r="Z176" s="130"/>
      <c r="AA176" s="131"/>
      <c r="AB176" s="92"/>
      <c r="AC176" s="139"/>
      <c r="AD176" s="139"/>
      <c r="AE176" s="89"/>
      <c r="AF176" s="139"/>
      <c r="AG176" s="140"/>
      <c r="AI176" s="130"/>
      <c r="AJ176" s="131"/>
      <c r="AK176" s="92"/>
      <c r="AL176" s="139"/>
      <c r="AM176" s="139"/>
      <c r="AN176" s="89"/>
      <c r="AO176" s="139"/>
      <c r="AP176" s="140"/>
      <c r="AR176" s="130"/>
      <c r="AS176" s="131"/>
      <c r="AT176" s="99"/>
      <c r="AU176" s="139"/>
      <c r="AV176" s="139"/>
      <c r="AW176" s="102"/>
      <c r="AX176" s="139"/>
      <c r="AY176" s="140"/>
      <c r="BA176" s="130"/>
      <c r="BB176" s="131"/>
      <c r="BC176" s="99"/>
      <c r="BD176" s="139"/>
      <c r="BE176" s="139"/>
      <c r="BF176" s="102"/>
      <c r="BG176" s="139"/>
      <c r="BH176" s="140"/>
      <c r="BJ176" s="130"/>
      <c r="BK176" s="131"/>
      <c r="BL176" s="99"/>
      <c r="BM176" s="139"/>
      <c r="BN176" s="139"/>
      <c r="BO176" s="102"/>
      <c r="BP176" s="139"/>
      <c r="BQ176" s="140"/>
      <c r="BS176" s="130"/>
      <c r="BT176" s="131"/>
      <c r="BU176" s="99"/>
      <c r="BV176" s="139"/>
      <c r="BW176" s="139"/>
      <c r="BX176" s="102"/>
      <c r="BY176" s="139"/>
      <c r="BZ176" s="140"/>
      <c r="CB176" s="130"/>
      <c r="CC176" s="131"/>
      <c r="CD176" s="44"/>
      <c r="CE176" s="139"/>
      <c r="CF176" s="139"/>
      <c r="CG176" s="21"/>
      <c r="CH176" s="139"/>
      <c r="CI176" s="140"/>
      <c r="CK176" s="130"/>
      <c r="CL176" s="131"/>
      <c r="CM176" s="44"/>
      <c r="CN176" s="139"/>
      <c r="CO176" s="139"/>
      <c r="CP176" s="21"/>
      <c r="CQ176" s="139"/>
      <c r="CR176" s="140"/>
      <c r="CT176" s="130"/>
      <c r="CU176" s="131"/>
      <c r="CV176" s="44"/>
      <c r="CW176" s="139"/>
      <c r="CX176" s="139"/>
      <c r="CY176" s="21"/>
      <c r="CZ176" s="139"/>
      <c r="DA176" s="140"/>
      <c r="DC176" s="130"/>
      <c r="DD176" s="131"/>
      <c r="DE176" s="44"/>
      <c r="DF176" s="139"/>
      <c r="DG176" s="139"/>
      <c r="DH176" s="21"/>
      <c r="DI176" s="139"/>
      <c r="DJ176" s="140"/>
    </row>
    <row r="177" spans="8:114" x14ac:dyDescent="0.3">
      <c r="H177" s="130"/>
      <c r="I177" s="131"/>
      <c r="J177" s="74"/>
      <c r="K177" s="139"/>
      <c r="L177" s="139"/>
      <c r="M177" s="71"/>
      <c r="N177" s="139"/>
      <c r="O177" s="140"/>
      <c r="Q177" s="130"/>
      <c r="R177" s="137"/>
      <c r="S177" s="74"/>
      <c r="T177" s="139"/>
      <c r="U177" s="139"/>
      <c r="V177" s="71"/>
      <c r="W177" s="139"/>
      <c r="X177" s="140"/>
      <c r="Z177" s="130"/>
      <c r="AA177" s="131"/>
      <c r="AB177" s="92"/>
      <c r="AC177" s="139"/>
      <c r="AD177" s="139"/>
      <c r="AE177" s="89"/>
      <c r="AF177" s="139"/>
      <c r="AG177" s="140"/>
      <c r="AI177" s="130"/>
      <c r="AJ177" s="131"/>
      <c r="AK177" s="92"/>
      <c r="AL177" s="139"/>
      <c r="AM177" s="139"/>
      <c r="AN177" s="89"/>
      <c r="AO177" s="139"/>
      <c r="AP177" s="140"/>
      <c r="AR177" s="130"/>
      <c r="AS177" s="131"/>
      <c r="AT177" s="99"/>
      <c r="AU177" s="139"/>
      <c r="AV177" s="139"/>
      <c r="AW177" s="102"/>
      <c r="AX177" s="139"/>
      <c r="AY177" s="140"/>
      <c r="BA177" s="130"/>
      <c r="BB177" s="131"/>
      <c r="BC177" s="99"/>
      <c r="BD177" s="139"/>
      <c r="BE177" s="139"/>
      <c r="BF177" s="102"/>
      <c r="BG177" s="139"/>
      <c r="BH177" s="140"/>
      <c r="BJ177" s="130"/>
      <c r="BK177" s="131"/>
      <c r="BL177" s="99"/>
      <c r="BM177" s="139"/>
      <c r="BN177" s="139"/>
      <c r="BO177" s="102"/>
      <c r="BP177" s="139"/>
      <c r="BQ177" s="140"/>
      <c r="BS177" s="130"/>
      <c r="BT177" s="131"/>
      <c r="BU177" s="99"/>
      <c r="BV177" s="139"/>
      <c r="BW177" s="139"/>
      <c r="BX177" s="102"/>
      <c r="BY177" s="139"/>
      <c r="BZ177" s="140"/>
      <c r="CB177" s="130"/>
      <c r="CC177" s="131"/>
      <c r="CD177" s="44"/>
      <c r="CE177" s="139"/>
      <c r="CF177" s="139"/>
      <c r="CG177" s="21"/>
      <c r="CH177" s="139"/>
      <c r="CI177" s="140"/>
      <c r="CK177" s="130"/>
      <c r="CL177" s="131"/>
      <c r="CM177" s="44"/>
      <c r="CN177" s="139"/>
      <c r="CO177" s="139"/>
      <c r="CP177" s="21"/>
      <c r="CQ177" s="139"/>
      <c r="CR177" s="140"/>
      <c r="CT177" s="130"/>
      <c r="CU177" s="131"/>
      <c r="CV177" s="44"/>
      <c r="CW177" s="139"/>
      <c r="CX177" s="139"/>
      <c r="CY177" s="21"/>
      <c r="CZ177" s="139"/>
      <c r="DA177" s="140"/>
      <c r="DC177" s="130"/>
      <c r="DD177" s="131"/>
      <c r="DE177" s="44"/>
      <c r="DF177" s="139"/>
      <c r="DG177" s="139"/>
      <c r="DH177" s="21"/>
      <c r="DI177" s="139"/>
      <c r="DJ177" s="140"/>
    </row>
    <row r="178" spans="8:114" x14ac:dyDescent="0.3">
      <c r="H178" s="130"/>
      <c r="I178" s="131"/>
      <c r="J178" s="74"/>
      <c r="K178" s="139"/>
      <c r="L178" s="139"/>
      <c r="M178" s="71"/>
      <c r="N178" s="139"/>
      <c r="O178" s="140"/>
      <c r="Q178" s="130"/>
      <c r="R178" s="137"/>
      <c r="S178" s="74"/>
      <c r="T178" s="139"/>
      <c r="U178" s="139"/>
      <c r="V178" s="71"/>
      <c r="W178" s="139"/>
      <c r="X178" s="140"/>
      <c r="Z178" s="130"/>
      <c r="AA178" s="131"/>
      <c r="AB178" s="92"/>
      <c r="AC178" s="139"/>
      <c r="AD178" s="139"/>
      <c r="AE178" s="89"/>
      <c r="AF178" s="139"/>
      <c r="AG178" s="140"/>
      <c r="AI178" s="130"/>
      <c r="AJ178" s="131"/>
      <c r="AK178" s="92"/>
      <c r="AL178" s="139"/>
      <c r="AM178" s="139"/>
      <c r="AN178" s="89"/>
      <c r="AO178" s="139"/>
      <c r="AP178" s="140"/>
      <c r="AR178" s="130"/>
      <c r="AS178" s="131"/>
      <c r="AT178" s="99"/>
      <c r="AU178" s="139"/>
      <c r="AV178" s="139"/>
      <c r="AW178" s="102"/>
      <c r="AX178" s="139"/>
      <c r="AY178" s="140"/>
      <c r="BA178" s="130"/>
      <c r="BB178" s="131"/>
      <c r="BC178" s="99"/>
      <c r="BD178" s="139"/>
      <c r="BE178" s="139"/>
      <c r="BF178" s="102"/>
      <c r="BG178" s="139"/>
      <c r="BH178" s="140"/>
      <c r="BJ178" s="130"/>
      <c r="BK178" s="131"/>
      <c r="BL178" s="99"/>
      <c r="BM178" s="139"/>
      <c r="BN178" s="139"/>
      <c r="BO178" s="102"/>
      <c r="BP178" s="139"/>
      <c r="BQ178" s="140"/>
      <c r="BS178" s="130"/>
      <c r="BT178" s="131"/>
      <c r="BU178" s="99"/>
      <c r="BV178" s="139"/>
      <c r="BW178" s="139"/>
      <c r="BX178" s="102"/>
      <c r="BY178" s="139"/>
      <c r="BZ178" s="140"/>
      <c r="CB178" s="130"/>
      <c r="CC178" s="131"/>
      <c r="CD178" s="44"/>
      <c r="CE178" s="139"/>
      <c r="CF178" s="139"/>
      <c r="CG178" s="21"/>
      <c r="CH178" s="139"/>
      <c r="CI178" s="140"/>
      <c r="CK178" s="130"/>
      <c r="CL178" s="131"/>
      <c r="CM178" s="44"/>
      <c r="CN178" s="139"/>
      <c r="CO178" s="139"/>
      <c r="CP178" s="21"/>
      <c r="CQ178" s="139"/>
      <c r="CR178" s="140"/>
      <c r="CT178" s="130"/>
      <c r="CU178" s="131"/>
      <c r="CV178" s="44"/>
      <c r="CW178" s="139"/>
      <c r="CX178" s="139"/>
      <c r="CY178" s="21"/>
      <c r="CZ178" s="139"/>
      <c r="DA178" s="140"/>
      <c r="DC178" s="130"/>
      <c r="DD178" s="131"/>
      <c r="DE178" s="44"/>
      <c r="DF178" s="139"/>
      <c r="DG178" s="139"/>
      <c r="DH178" s="21"/>
      <c r="DI178" s="139"/>
      <c r="DJ178" s="140"/>
    </row>
    <row r="179" spans="8:114" x14ac:dyDescent="0.3">
      <c r="H179" s="130"/>
      <c r="I179" s="131"/>
      <c r="J179" s="74"/>
      <c r="K179" s="139"/>
      <c r="L179" s="139"/>
      <c r="M179" s="71"/>
      <c r="N179" s="139"/>
      <c r="O179" s="140"/>
      <c r="Q179" s="130"/>
      <c r="R179" s="137"/>
      <c r="S179" s="74"/>
      <c r="T179" s="139"/>
      <c r="U179" s="139"/>
      <c r="V179" s="71"/>
      <c r="W179" s="139"/>
      <c r="X179" s="140"/>
      <c r="Z179" s="130"/>
      <c r="AA179" s="131"/>
      <c r="AB179" s="92"/>
      <c r="AC179" s="139"/>
      <c r="AD179" s="139"/>
      <c r="AE179" s="89"/>
      <c r="AF179" s="139"/>
      <c r="AG179" s="140"/>
      <c r="AI179" s="130"/>
      <c r="AJ179" s="131"/>
      <c r="AK179" s="92"/>
      <c r="AL179" s="139"/>
      <c r="AM179" s="139"/>
      <c r="AN179" s="89"/>
      <c r="AO179" s="139"/>
      <c r="AP179" s="140"/>
      <c r="AR179" s="130"/>
      <c r="AS179" s="131"/>
      <c r="AT179" s="99"/>
      <c r="AU179" s="139"/>
      <c r="AV179" s="139"/>
      <c r="AW179" s="102"/>
      <c r="AX179" s="139"/>
      <c r="AY179" s="140"/>
      <c r="BA179" s="130"/>
      <c r="BB179" s="131"/>
      <c r="BC179" s="99"/>
      <c r="BD179" s="139"/>
      <c r="BE179" s="139"/>
      <c r="BF179" s="102"/>
      <c r="BG179" s="139"/>
      <c r="BH179" s="140"/>
      <c r="BJ179" s="130"/>
      <c r="BK179" s="131"/>
      <c r="BL179" s="99"/>
      <c r="BM179" s="139"/>
      <c r="BN179" s="139"/>
      <c r="BO179" s="102"/>
      <c r="BP179" s="139"/>
      <c r="BQ179" s="140"/>
      <c r="BS179" s="130"/>
      <c r="BT179" s="131"/>
      <c r="BU179" s="99"/>
      <c r="BV179" s="139"/>
      <c r="BW179" s="139"/>
      <c r="BX179" s="102"/>
      <c r="BY179" s="139"/>
      <c r="BZ179" s="140"/>
      <c r="CB179" s="130"/>
      <c r="CC179" s="131"/>
      <c r="CD179" s="44"/>
      <c r="CE179" s="139"/>
      <c r="CF179" s="139"/>
      <c r="CG179" s="21"/>
      <c r="CH179" s="139"/>
      <c r="CI179" s="140"/>
      <c r="CK179" s="130"/>
      <c r="CL179" s="131"/>
      <c r="CM179" s="44"/>
      <c r="CN179" s="139"/>
      <c r="CO179" s="139"/>
      <c r="CP179" s="21"/>
      <c r="CQ179" s="139"/>
      <c r="CR179" s="140"/>
      <c r="CT179" s="130"/>
      <c r="CU179" s="131"/>
      <c r="CV179" s="44"/>
      <c r="CW179" s="139"/>
      <c r="CX179" s="139"/>
      <c r="CY179" s="21"/>
      <c r="CZ179" s="139"/>
      <c r="DA179" s="140"/>
      <c r="DC179" s="130"/>
      <c r="DD179" s="131"/>
      <c r="DE179" s="44"/>
      <c r="DF179" s="139"/>
      <c r="DG179" s="139"/>
      <c r="DH179" s="21"/>
      <c r="DI179" s="139"/>
      <c r="DJ179" s="140"/>
    </row>
    <row r="180" spans="8:114" ht="15" thickBot="1" x14ac:dyDescent="0.35">
      <c r="H180" s="132"/>
      <c r="I180" s="133"/>
      <c r="J180" s="75"/>
      <c r="K180" s="141"/>
      <c r="L180" s="141"/>
      <c r="M180" s="72"/>
      <c r="N180" s="141"/>
      <c r="O180" s="142"/>
      <c r="Q180" s="132"/>
      <c r="R180" s="138"/>
      <c r="S180" s="75"/>
      <c r="T180" s="141"/>
      <c r="U180" s="141"/>
      <c r="V180" s="72"/>
      <c r="W180" s="141"/>
      <c r="X180" s="142"/>
      <c r="Z180" s="132"/>
      <c r="AA180" s="133"/>
      <c r="AB180" s="93"/>
      <c r="AC180" s="141"/>
      <c r="AD180" s="141"/>
      <c r="AE180" s="90"/>
      <c r="AF180" s="141"/>
      <c r="AG180" s="142"/>
      <c r="AI180" s="132"/>
      <c r="AJ180" s="133"/>
      <c r="AK180" s="93"/>
      <c r="AL180" s="141"/>
      <c r="AM180" s="141"/>
      <c r="AN180" s="90"/>
      <c r="AO180" s="141"/>
      <c r="AP180" s="142"/>
      <c r="AR180" s="132"/>
      <c r="AS180" s="133"/>
      <c r="AT180" s="100"/>
      <c r="AU180" s="141"/>
      <c r="AV180" s="141"/>
      <c r="AW180" s="103"/>
      <c r="AX180" s="141"/>
      <c r="AY180" s="142"/>
      <c r="BA180" s="132"/>
      <c r="BB180" s="133"/>
      <c r="BC180" s="100"/>
      <c r="BD180" s="141"/>
      <c r="BE180" s="141"/>
      <c r="BF180" s="103"/>
      <c r="BG180" s="141"/>
      <c r="BH180" s="142"/>
      <c r="BJ180" s="132"/>
      <c r="BK180" s="133"/>
      <c r="BL180" s="100"/>
      <c r="BM180" s="141"/>
      <c r="BN180" s="141"/>
      <c r="BO180" s="103"/>
      <c r="BP180" s="141"/>
      <c r="BQ180" s="142"/>
      <c r="BS180" s="132"/>
      <c r="BT180" s="133"/>
      <c r="BU180" s="100"/>
      <c r="BV180" s="141"/>
      <c r="BW180" s="141"/>
      <c r="BX180" s="103"/>
      <c r="BY180" s="141"/>
      <c r="BZ180" s="142"/>
      <c r="CB180" s="132"/>
      <c r="CC180" s="133"/>
      <c r="CD180" s="45"/>
      <c r="CE180" s="141"/>
      <c r="CF180" s="141"/>
      <c r="CG180" s="24"/>
      <c r="CH180" s="141"/>
      <c r="CI180" s="142"/>
      <c r="CK180" s="132"/>
      <c r="CL180" s="133"/>
      <c r="CM180" s="45"/>
      <c r="CN180" s="141"/>
      <c r="CO180" s="141"/>
      <c r="CP180" s="24"/>
      <c r="CQ180" s="141"/>
      <c r="CR180" s="142"/>
      <c r="CT180" s="132"/>
      <c r="CU180" s="133"/>
      <c r="CV180" s="45"/>
      <c r="CW180" s="141"/>
      <c r="CX180" s="141"/>
      <c r="CY180" s="24"/>
      <c r="CZ180" s="141"/>
      <c r="DA180" s="142"/>
      <c r="DC180" s="132"/>
      <c r="DD180" s="133"/>
      <c r="DE180" s="45"/>
      <c r="DF180" s="141"/>
      <c r="DG180" s="141"/>
      <c r="DH180" s="24"/>
      <c r="DI180" s="141"/>
      <c r="DJ180" s="142"/>
    </row>
    <row r="181" spans="8:114" x14ac:dyDescent="0.3">
      <c r="H181" s="128">
        <v>44949</v>
      </c>
      <c r="I181" s="129"/>
      <c r="J181" s="73"/>
      <c r="K181" s="134"/>
      <c r="L181" s="134"/>
      <c r="M181" s="70"/>
      <c r="N181" s="134"/>
      <c r="O181" s="135"/>
      <c r="Q181" s="128">
        <v>44980</v>
      </c>
      <c r="R181" s="136"/>
      <c r="S181" s="73"/>
      <c r="T181" s="134"/>
      <c r="U181" s="134"/>
      <c r="V181" s="70"/>
      <c r="W181" s="134"/>
      <c r="X181" s="135"/>
      <c r="Z181" s="128">
        <v>45008</v>
      </c>
      <c r="AA181" s="129"/>
      <c r="AB181" s="91"/>
      <c r="AC181" s="134"/>
      <c r="AD181" s="134"/>
      <c r="AE181" s="88"/>
      <c r="AF181" s="134"/>
      <c r="AG181" s="135"/>
      <c r="AI181" s="128">
        <v>45039</v>
      </c>
      <c r="AJ181" s="129"/>
      <c r="AK181" s="91"/>
      <c r="AL181" s="134"/>
      <c r="AM181" s="134"/>
      <c r="AN181" s="88"/>
      <c r="AO181" s="134"/>
      <c r="AP181" s="135"/>
      <c r="AR181" s="128">
        <v>45069</v>
      </c>
      <c r="AS181" s="129"/>
      <c r="AT181" s="98"/>
      <c r="AU181" s="134"/>
      <c r="AV181" s="134"/>
      <c r="AW181" s="101"/>
      <c r="AX181" s="134"/>
      <c r="AY181" s="135"/>
      <c r="BA181" s="128">
        <v>45100</v>
      </c>
      <c r="BB181" s="129"/>
      <c r="BC181" s="98"/>
      <c r="BD181" s="134"/>
      <c r="BE181" s="134"/>
      <c r="BF181" s="101"/>
      <c r="BG181" s="134"/>
      <c r="BH181" s="135"/>
      <c r="BJ181" s="128">
        <v>44765</v>
      </c>
      <c r="BK181" s="129"/>
      <c r="BL181" s="98"/>
      <c r="BM181" s="134"/>
      <c r="BN181" s="134"/>
      <c r="BO181" s="101"/>
      <c r="BP181" s="134"/>
      <c r="BQ181" s="135"/>
      <c r="BS181" s="128">
        <v>44796</v>
      </c>
      <c r="BT181" s="129"/>
      <c r="BU181" s="98"/>
      <c r="BV181" s="134"/>
      <c r="BW181" s="134"/>
      <c r="BX181" s="101"/>
      <c r="BY181" s="134"/>
      <c r="BZ181" s="135"/>
      <c r="CB181" s="128">
        <v>44827</v>
      </c>
      <c r="CC181" s="129"/>
      <c r="CD181" s="43"/>
      <c r="CE181" s="134"/>
      <c r="CF181" s="134"/>
      <c r="CG181" s="41"/>
      <c r="CH181" s="134"/>
      <c r="CI181" s="135"/>
      <c r="CK181" s="128">
        <v>44857</v>
      </c>
      <c r="CL181" s="129"/>
      <c r="CM181" s="43"/>
      <c r="CN181" s="134"/>
      <c r="CO181" s="134"/>
      <c r="CP181" s="41"/>
      <c r="CQ181" s="134"/>
      <c r="CR181" s="135"/>
      <c r="CT181" s="128">
        <v>44888</v>
      </c>
      <c r="CU181" s="129"/>
      <c r="CV181" s="43"/>
      <c r="CW181" s="134"/>
      <c r="CX181" s="134"/>
      <c r="CY181" s="41"/>
      <c r="CZ181" s="134"/>
      <c r="DA181" s="135"/>
      <c r="DC181" s="128">
        <v>44918</v>
      </c>
      <c r="DD181" s="129"/>
      <c r="DE181" s="43"/>
      <c r="DF181" s="134"/>
      <c r="DG181" s="134"/>
      <c r="DH181" s="41"/>
      <c r="DI181" s="134"/>
      <c r="DJ181" s="135"/>
    </row>
    <row r="182" spans="8:114" x14ac:dyDescent="0.3">
      <c r="H182" s="130"/>
      <c r="I182" s="131"/>
      <c r="J182" s="74"/>
      <c r="K182" s="139"/>
      <c r="L182" s="139"/>
      <c r="M182" s="71"/>
      <c r="N182" s="139"/>
      <c r="O182" s="140"/>
      <c r="Q182" s="130"/>
      <c r="R182" s="137"/>
      <c r="S182" s="74"/>
      <c r="T182" s="139"/>
      <c r="U182" s="139"/>
      <c r="V182" s="71"/>
      <c r="W182" s="139"/>
      <c r="X182" s="140"/>
      <c r="Z182" s="130"/>
      <c r="AA182" s="131"/>
      <c r="AB182" s="92"/>
      <c r="AC182" s="139"/>
      <c r="AD182" s="139"/>
      <c r="AE182" s="89"/>
      <c r="AF182" s="139"/>
      <c r="AG182" s="140"/>
      <c r="AI182" s="130"/>
      <c r="AJ182" s="131"/>
      <c r="AK182" s="92"/>
      <c r="AL182" s="139"/>
      <c r="AM182" s="139"/>
      <c r="AN182" s="89"/>
      <c r="AO182" s="139"/>
      <c r="AP182" s="140"/>
      <c r="AR182" s="130"/>
      <c r="AS182" s="131"/>
      <c r="AT182" s="99"/>
      <c r="AU182" s="139"/>
      <c r="AV182" s="139"/>
      <c r="AW182" s="102"/>
      <c r="AX182" s="139"/>
      <c r="AY182" s="140"/>
      <c r="BA182" s="130"/>
      <c r="BB182" s="131"/>
      <c r="BC182" s="99"/>
      <c r="BD182" s="139"/>
      <c r="BE182" s="139"/>
      <c r="BF182" s="102"/>
      <c r="BG182" s="139"/>
      <c r="BH182" s="140"/>
      <c r="BJ182" s="130"/>
      <c r="BK182" s="131"/>
      <c r="BL182" s="99"/>
      <c r="BM182" s="139"/>
      <c r="BN182" s="139"/>
      <c r="BO182" s="102"/>
      <c r="BP182" s="139"/>
      <c r="BQ182" s="140"/>
      <c r="BS182" s="130"/>
      <c r="BT182" s="131"/>
      <c r="BU182" s="99"/>
      <c r="BV182" s="139"/>
      <c r="BW182" s="139"/>
      <c r="BX182" s="102"/>
      <c r="BY182" s="139"/>
      <c r="BZ182" s="140"/>
      <c r="CB182" s="130"/>
      <c r="CC182" s="131"/>
      <c r="CD182" s="44"/>
      <c r="CE182" s="139"/>
      <c r="CF182" s="139"/>
      <c r="CG182" s="21"/>
      <c r="CH182" s="139"/>
      <c r="CI182" s="140"/>
      <c r="CK182" s="130"/>
      <c r="CL182" s="131"/>
      <c r="CM182" s="44"/>
      <c r="CN182" s="139"/>
      <c r="CO182" s="139"/>
      <c r="CP182" s="21"/>
      <c r="CQ182" s="139"/>
      <c r="CR182" s="140"/>
      <c r="CT182" s="130"/>
      <c r="CU182" s="131"/>
      <c r="CV182" s="44"/>
      <c r="CW182" s="139"/>
      <c r="CX182" s="139"/>
      <c r="CY182" s="21"/>
      <c r="CZ182" s="139"/>
      <c r="DA182" s="140"/>
      <c r="DC182" s="130"/>
      <c r="DD182" s="131"/>
      <c r="DE182" s="44"/>
      <c r="DF182" s="139"/>
      <c r="DG182" s="139"/>
      <c r="DH182" s="21"/>
      <c r="DI182" s="139"/>
      <c r="DJ182" s="140"/>
    </row>
    <row r="183" spans="8:114" x14ac:dyDescent="0.3">
      <c r="H183" s="130"/>
      <c r="I183" s="131"/>
      <c r="J183" s="74"/>
      <c r="K183" s="139"/>
      <c r="L183" s="139"/>
      <c r="M183" s="71"/>
      <c r="N183" s="139"/>
      <c r="O183" s="140"/>
      <c r="Q183" s="130"/>
      <c r="R183" s="137"/>
      <c r="S183" s="74"/>
      <c r="T183" s="139"/>
      <c r="U183" s="139"/>
      <c r="V183" s="71"/>
      <c r="W183" s="139"/>
      <c r="X183" s="140"/>
      <c r="Z183" s="130"/>
      <c r="AA183" s="131"/>
      <c r="AB183" s="92"/>
      <c r="AC183" s="139"/>
      <c r="AD183" s="139"/>
      <c r="AE183" s="89"/>
      <c r="AF183" s="139"/>
      <c r="AG183" s="140"/>
      <c r="AI183" s="130"/>
      <c r="AJ183" s="131"/>
      <c r="AK183" s="92"/>
      <c r="AL183" s="139"/>
      <c r="AM183" s="139"/>
      <c r="AN183" s="89"/>
      <c r="AO183" s="139"/>
      <c r="AP183" s="140"/>
      <c r="AR183" s="130"/>
      <c r="AS183" s="131"/>
      <c r="AT183" s="99"/>
      <c r="AU183" s="139"/>
      <c r="AV183" s="139"/>
      <c r="AW183" s="102"/>
      <c r="AX183" s="139"/>
      <c r="AY183" s="140"/>
      <c r="BA183" s="130"/>
      <c r="BB183" s="131"/>
      <c r="BC183" s="99"/>
      <c r="BD183" s="139"/>
      <c r="BE183" s="139"/>
      <c r="BF183" s="102"/>
      <c r="BG183" s="139"/>
      <c r="BH183" s="140"/>
      <c r="BJ183" s="130"/>
      <c r="BK183" s="131"/>
      <c r="BL183" s="99"/>
      <c r="BM183" s="139"/>
      <c r="BN183" s="139"/>
      <c r="BO183" s="102"/>
      <c r="BP183" s="139"/>
      <c r="BQ183" s="140"/>
      <c r="BS183" s="130"/>
      <c r="BT183" s="131"/>
      <c r="BU183" s="99"/>
      <c r="BV183" s="139"/>
      <c r="BW183" s="139"/>
      <c r="BX183" s="102"/>
      <c r="BY183" s="139"/>
      <c r="BZ183" s="140"/>
      <c r="CB183" s="130"/>
      <c r="CC183" s="131"/>
      <c r="CD183" s="44"/>
      <c r="CE183" s="139"/>
      <c r="CF183" s="139"/>
      <c r="CG183" s="21"/>
      <c r="CH183" s="139"/>
      <c r="CI183" s="140"/>
      <c r="CK183" s="130"/>
      <c r="CL183" s="131"/>
      <c r="CM183" s="44"/>
      <c r="CN183" s="139"/>
      <c r="CO183" s="139"/>
      <c r="CP183" s="21"/>
      <c r="CQ183" s="139"/>
      <c r="CR183" s="140"/>
      <c r="CT183" s="130"/>
      <c r="CU183" s="131"/>
      <c r="CV183" s="44"/>
      <c r="CW183" s="139"/>
      <c r="CX183" s="139"/>
      <c r="CY183" s="21"/>
      <c r="CZ183" s="139"/>
      <c r="DA183" s="140"/>
      <c r="DC183" s="130"/>
      <c r="DD183" s="131"/>
      <c r="DE183" s="44"/>
      <c r="DF183" s="139"/>
      <c r="DG183" s="139"/>
      <c r="DH183" s="21"/>
      <c r="DI183" s="139"/>
      <c r="DJ183" s="140"/>
    </row>
    <row r="184" spans="8:114" x14ac:dyDescent="0.3">
      <c r="H184" s="130"/>
      <c r="I184" s="131"/>
      <c r="J184" s="74"/>
      <c r="K184" s="139"/>
      <c r="L184" s="139"/>
      <c r="M184" s="71"/>
      <c r="N184" s="139"/>
      <c r="O184" s="140"/>
      <c r="Q184" s="130"/>
      <c r="R184" s="137"/>
      <c r="S184" s="74"/>
      <c r="T184" s="139"/>
      <c r="U184" s="139"/>
      <c r="V184" s="71"/>
      <c r="W184" s="139"/>
      <c r="X184" s="140"/>
      <c r="Z184" s="130"/>
      <c r="AA184" s="131"/>
      <c r="AB184" s="92"/>
      <c r="AC184" s="139"/>
      <c r="AD184" s="139"/>
      <c r="AE184" s="89"/>
      <c r="AF184" s="139"/>
      <c r="AG184" s="140"/>
      <c r="AI184" s="130"/>
      <c r="AJ184" s="131"/>
      <c r="AK184" s="92"/>
      <c r="AL184" s="139"/>
      <c r="AM184" s="139"/>
      <c r="AN184" s="89"/>
      <c r="AO184" s="139"/>
      <c r="AP184" s="140"/>
      <c r="AR184" s="130"/>
      <c r="AS184" s="131"/>
      <c r="AT184" s="99"/>
      <c r="AU184" s="139"/>
      <c r="AV184" s="139"/>
      <c r="AW184" s="102"/>
      <c r="AX184" s="139"/>
      <c r="AY184" s="140"/>
      <c r="BA184" s="130"/>
      <c r="BB184" s="131"/>
      <c r="BC184" s="99"/>
      <c r="BD184" s="139"/>
      <c r="BE184" s="139"/>
      <c r="BF184" s="102"/>
      <c r="BG184" s="139"/>
      <c r="BH184" s="140"/>
      <c r="BJ184" s="130"/>
      <c r="BK184" s="131"/>
      <c r="BL184" s="99"/>
      <c r="BM184" s="139"/>
      <c r="BN184" s="139"/>
      <c r="BO184" s="102"/>
      <c r="BP184" s="139"/>
      <c r="BQ184" s="140"/>
      <c r="BS184" s="130"/>
      <c r="BT184" s="131"/>
      <c r="BU184" s="99"/>
      <c r="BV184" s="139"/>
      <c r="BW184" s="139"/>
      <c r="BX184" s="102"/>
      <c r="BY184" s="139"/>
      <c r="BZ184" s="140"/>
      <c r="CB184" s="130"/>
      <c r="CC184" s="131"/>
      <c r="CD184" s="44"/>
      <c r="CE184" s="139"/>
      <c r="CF184" s="139"/>
      <c r="CG184" s="21"/>
      <c r="CH184" s="139"/>
      <c r="CI184" s="140"/>
      <c r="CK184" s="130"/>
      <c r="CL184" s="131"/>
      <c r="CM184" s="44"/>
      <c r="CN184" s="139"/>
      <c r="CO184" s="139"/>
      <c r="CP184" s="21"/>
      <c r="CQ184" s="139"/>
      <c r="CR184" s="140"/>
      <c r="CT184" s="130"/>
      <c r="CU184" s="131"/>
      <c r="CV184" s="44"/>
      <c r="CW184" s="139"/>
      <c r="CX184" s="139"/>
      <c r="CY184" s="21"/>
      <c r="CZ184" s="139"/>
      <c r="DA184" s="140"/>
      <c r="DC184" s="130"/>
      <c r="DD184" s="131"/>
      <c r="DE184" s="44"/>
      <c r="DF184" s="139"/>
      <c r="DG184" s="139"/>
      <c r="DH184" s="21"/>
      <c r="DI184" s="139"/>
      <c r="DJ184" s="140"/>
    </row>
    <row r="185" spans="8:114" x14ac:dyDescent="0.3">
      <c r="H185" s="130"/>
      <c r="I185" s="131"/>
      <c r="J185" s="74"/>
      <c r="K185" s="139"/>
      <c r="L185" s="139"/>
      <c r="M185" s="71"/>
      <c r="N185" s="139"/>
      <c r="O185" s="140"/>
      <c r="Q185" s="130"/>
      <c r="R185" s="137"/>
      <c r="S185" s="74"/>
      <c r="T185" s="139"/>
      <c r="U185" s="139"/>
      <c r="V185" s="71"/>
      <c r="W185" s="139"/>
      <c r="X185" s="140"/>
      <c r="Z185" s="130"/>
      <c r="AA185" s="131"/>
      <c r="AB185" s="92"/>
      <c r="AC185" s="139"/>
      <c r="AD185" s="139"/>
      <c r="AE185" s="89"/>
      <c r="AF185" s="139"/>
      <c r="AG185" s="140"/>
      <c r="AI185" s="130"/>
      <c r="AJ185" s="131"/>
      <c r="AK185" s="92"/>
      <c r="AL185" s="139"/>
      <c r="AM185" s="139"/>
      <c r="AN185" s="89"/>
      <c r="AO185" s="139"/>
      <c r="AP185" s="140"/>
      <c r="AR185" s="130"/>
      <c r="AS185" s="131"/>
      <c r="AT185" s="99"/>
      <c r="AU185" s="139"/>
      <c r="AV185" s="139"/>
      <c r="AW185" s="102"/>
      <c r="AX185" s="139"/>
      <c r="AY185" s="140"/>
      <c r="BA185" s="130"/>
      <c r="BB185" s="131"/>
      <c r="BC185" s="99"/>
      <c r="BD185" s="139"/>
      <c r="BE185" s="139"/>
      <c r="BF185" s="102"/>
      <c r="BG185" s="139"/>
      <c r="BH185" s="140"/>
      <c r="BJ185" s="130"/>
      <c r="BK185" s="131"/>
      <c r="BL185" s="99"/>
      <c r="BM185" s="139"/>
      <c r="BN185" s="139"/>
      <c r="BO185" s="102"/>
      <c r="BP185" s="139"/>
      <c r="BQ185" s="140"/>
      <c r="BS185" s="130"/>
      <c r="BT185" s="131"/>
      <c r="BU185" s="99"/>
      <c r="BV185" s="139"/>
      <c r="BW185" s="139"/>
      <c r="BX185" s="102"/>
      <c r="BY185" s="139"/>
      <c r="BZ185" s="140"/>
      <c r="CB185" s="130"/>
      <c r="CC185" s="131"/>
      <c r="CD185" s="44"/>
      <c r="CE185" s="139"/>
      <c r="CF185" s="139"/>
      <c r="CG185" s="21"/>
      <c r="CH185" s="139"/>
      <c r="CI185" s="140"/>
      <c r="CK185" s="130"/>
      <c r="CL185" s="131"/>
      <c r="CM185" s="44"/>
      <c r="CN185" s="139"/>
      <c r="CO185" s="139"/>
      <c r="CP185" s="21"/>
      <c r="CQ185" s="139"/>
      <c r="CR185" s="140"/>
      <c r="CT185" s="130"/>
      <c r="CU185" s="131"/>
      <c r="CV185" s="44"/>
      <c r="CW185" s="139"/>
      <c r="CX185" s="139"/>
      <c r="CY185" s="21"/>
      <c r="CZ185" s="139"/>
      <c r="DA185" s="140"/>
      <c r="DC185" s="130"/>
      <c r="DD185" s="131"/>
      <c r="DE185" s="44"/>
      <c r="DF185" s="139"/>
      <c r="DG185" s="139"/>
      <c r="DH185" s="21"/>
      <c r="DI185" s="139"/>
      <c r="DJ185" s="140"/>
    </row>
    <row r="186" spans="8:114" x14ac:dyDescent="0.3">
      <c r="H186" s="130"/>
      <c r="I186" s="131"/>
      <c r="J186" s="74"/>
      <c r="K186" s="139"/>
      <c r="L186" s="139"/>
      <c r="M186" s="71"/>
      <c r="N186" s="139"/>
      <c r="O186" s="140"/>
      <c r="Q186" s="130"/>
      <c r="R186" s="137"/>
      <c r="S186" s="74"/>
      <c r="T186" s="139"/>
      <c r="U186" s="139"/>
      <c r="V186" s="71"/>
      <c r="W186" s="139"/>
      <c r="X186" s="140"/>
      <c r="Z186" s="130"/>
      <c r="AA186" s="131"/>
      <c r="AB186" s="92"/>
      <c r="AC186" s="139"/>
      <c r="AD186" s="139"/>
      <c r="AE186" s="89"/>
      <c r="AF186" s="139"/>
      <c r="AG186" s="140"/>
      <c r="AI186" s="130"/>
      <c r="AJ186" s="131"/>
      <c r="AK186" s="92"/>
      <c r="AL186" s="139"/>
      <c r="AM186" s="139"/>
      <c r="AN186" s="89"/>
      <c r="AO186" s="139"/>
      <c r="AP186" s="140"/>
      <c r="AR186" s="130"/>
      <c r="AS186" s="131"/>
      <c r="AT186" s="99"/>
      <c r="AU186" s="139"/>
      <c r="AV186" s="139"/>
      <c r="AW186" s="102"/>
      <c r="AX186" s="139"/>
      <c r="AY186" s="140"/>
      <c r="BA186" s="130"/>
      <c r="BB186" s="131"/>
      <c r="BC186" s="99"/>
      <c r="BD186" s="139"/>
      <c r="BE186" s="139"/>
      <c r="BF186" s="102"/>
      <c r="BG186" s="139"/>
      <c r="BH186" s="140"/>
      <c r="BJ186" s="130"/>
      <c r="BK186" s="131"/>
      <c r="BL186" s="99"/>
      <c r="BM186" s="139"/>
      <c r="BN186" s="139"/>
      <c r="BO186" s="102"/>
      <c r="BP186" s="139"/>
      <c r="BQ186" s="140"/>
      <c r="BS186" s="130"/>
      <c r="BT186" s="131"/>
      <c r="BU186" s="99"/>
      <c r="BV186" s="139"/>
      <c r="BW186" s="139"/>
      <c r="BX186" s="102"/>
      <c r="BY186" s="139"/>
      <c r="BZ186" s="140"/>
      <c r="CB186" s="130"/>
      <c r="CC186" s="131"/>
      <c r="CD186" s="44"/>
      <c r="CE186" s="139"/>
      <c r="CF186" s="139"/>
      <c r="CG186" s="21"/>
      <c r="CH186" s="139"/>
      <c r="CI186" s="140"/>
      <c r="CK186" s="130"/>
      <c r="CL186" s="131"/>
      <c r="CM186" s="44"/>
      <c r="CN186" s="139"/>
      <c r="CO186" s="139"/>
      <c r="CP186" s="21"/>
      <c r="CQ186" s="139"/>
      <c r="CR186" s="140"/>
      <c r="CT186" s="130"/>
      <c r="CU186" s="131"/>
      <c r="CV186" s="44"/>
      <c r="CW186" s="139"/>
      <c r="CX186" s="139"/>
      <c r="CY186" s="21"/>
      <c r="CZ186" s="139"/>
      <c r="DA186" s="140"/>
      <c r="DC186" s="130"/>
      <c r="DD186" s="131"/>
      <c r="DE186" s="44"/>
      <c r="DF186" s="139"/>
      <c r="DG186" s="139"/>
      <c r="DH186" s="21"/>
      <c r="DI186" s="139"/>
      <c r="DJ186" s="140"/>
    </row>
    <row r="187" spans="8:114" x14ac:dyDescent="0.3">
      <c r="H187" s="130"/>
      <c r="I187" s="131"/>
      <c r="J187" s="74"/>
      <c r="K187" s="139"/>
      <c r="L187" s="139"/>
      <c r="M187" s="71"/>
      <c r="N187" s="139"/>
      <c r="O187" s="140"/>
      <c r="Q187" s="130"/>
      <c r="R187" s="137"/>
      <c r="S187" s="74"/>
      <c r="T187" s="139"/>
      <c r="U187" s="139"/>
      <c r="V187" s="71"/>
      <c r="W187" s="139"/>
      <c r="X187" s="140"/>
      <c r="Z187" s="130"/>
      <c r="AA187" s="131"/>
      <c r="AB187" s="92"/>
      <c r="AC187" s="139"/>
      <c r="AD187" s="139"/>
      <c r="AE187" s="89"/>
      <c r="AF187" s="139"/>
      <c r="AG187" s="140"/>
      <c r="AI187" s="130"/>
      <c r="AJ187" s="131"/>
      <c r="AK187" s="92"/>
      <c r="AL187" s="139"/>
      <c r="AM187" s="139"/>
      <c r="AN187" s="89"/>
      <c r="AO187" s="139"/>
      <c r="AP187" s="140"/>
      <c r="AR187" s="130"/>
      <c r="AS187" s="131"/>
      <c r="AT187" s="99"/>
      <c r="AU187" s="139"/>
      <c r="AV187" s="139"/>
      <c r="AW187" s="102"/>
      <c r="AX187" s="139"/>
      <c r="AY187" s="140"/>
      <c r="BA187" s="130"/>
      <c r="BB187" s="131"/>
      <c r="BC187" s="99"/>
      <c r="BD187" s="139"/>
      <c r="BE187" s="139"/>
      <c r="BF187" s="102"/>
      <c r="BG187" s="139"/>
      <c r="BH187" s="140"/>
      <c r="BJ187" s="130"/>
      <c r="BK187" s="131"/>
      <c r="BL187" s="99"/>
      <c r="BM187" s="139"/>
      <c r="BN187" s="139"/>
      <c r="BO187" s="102"/>
      <c r="BP187" s="139"/>
      <c r="BQ187" s="140"/>
      <c r="BS187" s="130"/>
      <c r="BT187" s="131"/>
      <c r="BU187" s="99"/>
      <c r="BV187" s="139"/>
      <c r="BW187" s="139"/>
      <c r="BX187" s="102"/>
      <c r="BY187" s="139"/>
      <c r="BZ187" s="140"/>
      <c r="CB187" s="130"/>
      <c r="CC187" s="131"/>
      <c r="CD187" s="44"/>
      <c r="CE187" s="139"/>
      <c r="CF187" s="139"/>
      <c r="CG187" s="21"/>
      <c r="CH187" s="139"/>
      <c r="CI187" s="140"/>
      <c r="CK187" s="130"/>
      <c r="CL187" s="131"/>
      <c r="CM187" s="44"/>
      <c r="CN187" s="139"/>
      <c r="CO187" s="139"/>
      <c r="CP187" s="21"/>
      <c r="CQ187" s="139"/>
      <c r="CR187" s="140"/>
      <c r="CT187" s="130"/>
      <c r="CU187" s="131"/>
      <c r="CV187" s="44"/>
      <c r="CW187" s="139"/>
      <c r="CX187" s="139"/>
      <c r="CY187" s="21"/>
      <c r="CZ187" s="139"/>
      <c r="DA187" s="140"/>
      <c r="DC187" s="130"/>
      <c r="DD187" s="131"/>
      <c r="DE187" s="44"/>
      <c r="DF187" s="139"/>
      <c r="DG187" s="139"/>
      <c r="DH187" s="21"/>
      <c r="DI187" s="139"/>
      <c r="DJ187" s="140"/>
    </row>
    <row r="188" spans="8:114" ht="15" thickBot="1" x14ac:dyDescent="0.35">
      <c r="H188" s="132"/>
      <c r="I188" s="133"/>
      <c r="J188" s="75"/>
      <c r="K188" s="141"/>
      <c r="L188" s="141"/>
      <c r="M188" s="72"/>
      <c r="N188" s="141"/>
      <c r="O188" s="142"/>
      <c r="Q188" s="132"/>
      <c r="R188" s="138"/>
      <c r="S188" s="75"/>
      <c r="T188" s="141"/>
      <c r="U188" s="141"/>
      <c r="V188" s="72"/>
      <c r="W188" s="141"/>
      <c r="X188" s="142"/>
      <c r="Z188" s="132"/>
      <c r="AA188" s="133"/>
      <c r="AB188" s="93"/>
      <c r="AC188" s="141"/>
      <c r="AD188" s="141"/>
      <c r="AE188" s="90"/>
      <c r="AF188" s="141"/>
      <c r="AG188" s="142"/>
      <c r="AI188" s="132"/>
      <c r="AJ188" s="133"/>
      <c r="AK188" s="93"/>
      <c r="AL188" s="141"/>
      <c r="AM188" s="141"/>
      <c r="AN188" s="90"/>
      <c r="AO188" s="141"/>
      <c r="AP188" s="142"/>
      <c r="AR188" s="132"/>
      <c r="AS188" s="133"/>
      <c r="AT188" s="100"/>
      <c r="AU188" s="141"/>
      <c r="AV188" s="141"/>
      <c r="AW188" s="103"/>
      <c r="AX188" s="141"/>
      <c r="AY188" s="142"/>
      <c r="BA188" s="132"/>
      <c r="BB188" s="133"/>
      <c r="BC188" s="100"/>
      <c r="BD188" s="141"/>
      <c r="BE188" s="141"/>
      <c r="BF188" s="103"/>
      <c r="BG188" s="141"/>
      <c r="BH188" s="142"/>
      <c r="BJ188" s="132"/>
      <c r="BK188" s="133"/>
      <c r="BL188" s="100"/>
      <c r="BM188" s="141"/>
      <c r="BN188" s="141"/>
      <c r="BO188" s="103"/>
      <c r="BP188" s="141"/>
      <c r="BQ188" s="142"/>
      <c r="BS188" s="132"/>
      <c r="BT188" s="133"/>
      <c r="BU188" s="100"/>
      <c r="BV188" s="141"/>
      <c r="BW188" s="141"/>
      <c r="BX188" s="103"/>
      <c r="BY188" s="141"/>
      <c r="BZ188" s="142"/>
      <c r="CB188" s="132"/>
      <c r="CC188" s="133"/>
      <c r="CD188" s="45"/>
      <c r="CE188" s="141"/>
      <c r="CF188" s="141"/>
      <c r="CG188" s="24"/>
      <c r="CH188" s="141"/>
      <c r="CI188" s="142"/>
      <c r="CK188" s="132"/>
      <c r="CL188" s="133"/>
      <c r="CM188" s="45"/>
      <c r="CN188" s="141"/>
      <c r="CO188" s="141"/>
      <c r="CP188" s="24"/>
      <c r="CQ188" s="141"/>
      <c r="CR188" s="142"/>
      <c r="CT188" s="132"/>
      <c r="CU188" s="133"/>
      <c r="CV188" s="45"/>
      <c r="CW188" s="141"/>
      <c r="CX188" s="141"/>
      <c r="CY188" s="24"/>
      <c r="CZ188" s="141"/>
      <c r="DA188" s="142"/>
      <c r="DC188" s="132"/>
      <c r="DD188" s="133"/>
      <c r="DE188" s="45"/>
      <c r="DF188" s="141"/>
      <c r="DG188" s="141"/>
      <c r="DH188" s="24"/>
      <c r="DI188" s="141"/>
      <c r="DJ188" s="142"/>
    </row>
    <row r="189" spans="8:114" x14ac:dyDescent="0.3">
      <c r="H189" s="128">
        <v>44950</v>
      </c>
      <c r="I189" s="129"/>
      <c r="J189" s="73"/>
      <c r="K189" s="134"/>
      <c r="L189" s="134"/>
      <c r="M189" s="70"/>
      <c r="N189" s="134"/>
      <c r="O189" s="135"/>
      <c r="Q189" s="128">
        <v>44981</v>
      </c>
      <c r="R189" s="136"/>
      <c r="S189" s="73"/>
      <c r="T189" s="134"/>
      <c r="U189" s="134"/>
      <c r="V189" s="70"/>
      <c r="W189" s="134"/>
      <c r="X189" s="135"/>
      <c r="Z189" s="128">
        <v>45009</v>
      </c>
      <c r="AA189" s="129"/>
      <c r="AB189" s="91"/>
      <c r="AC189" s="134"/>
      <c r="AD189" s="134"/>
      <c r="AE189" s="88"/>
      <c r="AF189" s="134"/>
      <c r="AG189" s="135"/>
      <c r="AI189" s="128">
        <v>45040</v>
      </c>
      <c r="AJ189" s="129"/>
      <c r="AK189" s="91"/>
      <c r="AL189" s="134"/>
      <c r="AM189" s="134"/>
      <c r="AN189" s="88"/>
      <c r="AO189" s="134"/>
      <c r="AP189" s="135"/>
      <c r="AR189" s="128">
        <v>45070</v>
      </c>
      <c r="AS189" s="129"/>
      <c r="AT189" s="98"/>
      <c r="AU189" s="134"/>
      <c r="AV189" s="134"/>
      <c r="AW189" s="101"/>
      <c r="AX189" s="134"/>
      <c r="AY189" s="135"/>
      <c r="BA189" s="128">
        <v>45101</v>
      </c>
      <c r="BB189" s="129"/>
      <c r="BC189" s="98"/>
      <c r="BD189" s="134"/>
      <c r="BE189" s="134"/>
      <c r="BF189" s="101"/>
      <c r="BG189" s="134"/>
      <c r="BH189" s="135"/>
      <c r="BJ189" s="128">
        <v>44766</v>
      </c>
      <c r="BK189" s="129"/>
      <c r="BL189" s="98"/>
      <c r="BM189" s="134"/>
      <c r="BN189" s="134"/>
      <c r="BO189" s="101"/>
      <c r="BP189" s="134"/>
      <c r="BQ189" s="135"/>
      <c r="BS189" s="128">
        <v>44797</v>
      </c>
      <c r="BT189" s="129"/>
      <c r="BU189" s="98"/>
      <c r="BV189" s="134"/>
      <c r="BW189" s="134"/>
      <c r="BX189" s="101"/>
      <c r="BY189" s="134"/>
      <c r="BZ189" s="135"/>
      <c r="CB189" s="128">
        <v>44828</v>
      </c>
      <c r="CC189" s="129"/>
      <c r="CD189" s="43"/>
      <c r="CE189" s="134"/>
      <c r="CF189" s="134"/>
      <c r="CG189" s="41"/>
      <c r="CH189" s="134"/>
      <c r="CI189" s="135"/>
      <c r="CK189" s="128">
        <v>44858</v>
      </c>
      <c r="CL189" s="129"/>
      <c r="CM189" s="43"/>
      <c r="CN189" s="134"/>
      <c r="CO189" s="134"/>
      <c r="CP189" s="41"/>
      <c r="CQ189" s="134"/>
      <c r="CR189" s="135"/>
      <c r="CT189" s="128">
        <v>44889</v>
      </c>
      <c r="CU189" s="129"/>
      <c r="CV189" s="43"/>
      <c r="CW189" s="134"/>
      <c r="CX189" s="134"/>
      <c r="CY189" s="41"/>
      <c r="CZ189" s="134"/>
      <c r="DA189" s="135"/>
      <c r="DC189" s="128">
        <v>44919</v>
      </c>
      <c r="DD189" s="129"/>
      <c r="DE189" s="43"/>
      <c r="DF189" s="134"/>
      <c r="DG189" s="134"/>
      <c r="DH189" s="41"/>
      <c r="DI189" s="134"/>
      <c r="DJ189" s="135"/>
    </row>
    <row r="190" spans="8:114" x14ac:dyDescent="0.3">
      <c r="H190" s="130"/>
      <c r="I190" s="131"/>
      <c r="J190" s="74"/>
      <c r="K190" s="139"/>
      <c r="L190" s="139"/>
      <c r="M190" s="71"/>
      <c r="N190" s="139"/>
      <c r="O190" s="140"/>
      <c r="Q190" s="130"/>
      <c r="R190" s="137"/>
      <c r="S190" s="74"/>
      <c r="T190" s="139"/>
      <c r="U190" s="139"/>
      <c r="V190" s="71"/>
      <c r="W190" s="139"/>
      <c r="X190" s="140"/>
      <c r="Z190" s="130"/>
      <c r="AA190" s="131"/>
      <c r="AB190" s="92"/>
      <c r="AC190" s="139"/>
      <c r="AD190" s="139"/>
      <c r="AE190" s="89"/>
      <c r="AF190" s="139"/>
      <c r="AG190" s="140"/>
      <c r="AI190" s="130"/>
      <c r="AJ190" s="131"/>
      <c r="AK190" s="92"/>
      <c r="AL190" s="139"/>
      <c r="AM190" s="139"/>
      <c r="AN190" s="89"/>
      <c r="AO190" s="139"/>
      <c r="AP190" s="140"/>
      <c r="AR190" s="130"/>
      <c r="AS190" s="131"/>
      <c r="AT190" s="99"/>
      <c r="AU190" s="139"/>
      <c r="AV190" s="139"/>
      <c r="AW190" s="102"/>
      <c r="AX190" s="139"/>
      <c r="AY190" s="140"/>
      <c r="BA190" s="130"/>
      <c r="BB190" s="131"/>
      <c r="BC190" s="99"/>
      <c r="BD190" s="139"/>
      <c r="BE190" s="139"/>
      <c r="BF190" s="102"/>
      <c r="BG190" s="139"/>
      <c r="BH190" s="140"/>
      <c r="BJ190" s="130"/>
      <c r="BK190" s="131"/>
      <c r="BL190" s="99"/>
      <c r="BM190" s="139"/>
      <c r="BN190" s="139"/>
      <c r="BO190" s="102"/>
      <c r="BP190" s="139"/>
      <c r="BQ190" s="140"/>
      <c r="BS190" s="130"/>
      <c r="BT190" s="131"/>
      <c r="BU190" s="99"/>
      <c r="BV190" s="139"/>
      <c r="BW190" s="139"/>
      <c r="BX190" s="102"/>
      <c r="BY190" s="139"/>
      <c r="BZ190" s="140"/>
      <c r="CB190" s="130"/>
      <c r="CC190" s="131"/>
      <c r="CD190" s="44"/>
      <c r="CE190" s="139"/>
      <c r="CF190" s="139"/>
      <c r="CG190" s="21"/>
      <c r="CH190" s="139"/>
      <c r="CI190" s="140"/>
      <c r="CK190" s="130"/>
      <c r="CL190" s="131"/>
      <c r="CM190" s="44"/>
      <c r="CN190" s="139"/>
      <c r="CO190" s="139"/>
      <c r="CP190" s="21"/>
      <c r="CQ190" s="139"/>
      <c r="CR190" s="140"/>
      <c r="CT190" s="130"/>
      <c r="CU190" s="131"/>
      <c r="CV190" s="44"/>
      <c r="CW190" s="139"/>
      <c r="CX190" s="139"/>
      <c r="CY190" s="21"/>
      <c r="CZ190" s="139"/>
      <c r="DA190" s="140"/>
      <c r="DC190" s="130"/>
      <c r="DD190" s="131"/>
      <c r="DE190" s="44"/>
      <c r="DF190" s="139"/>
      <c r="DG190" s="139"/>
      <c r="DH190" s="21"/>
      <c r="DI190" s="139"/>
      <c r="DJ190" s="140"/>
    </row>
    <row r="191" spans="8:114" x14ac:dyDescent="0.3">
      <c r="H191" s="130"/>
      <c r="I191" s="131"/>
      <c r="J191" s="74"/>
      <c r="K191" s="139"/>
      <c r="L191" s="139"/>
      <c r="M191" s="71"/>
      <c r="N191" s="139"/>
      <c r="O191" s="140"/>
      <c r="Q191" s="130"/>
      <c r="R191" s="137"/>
      <c r="S191" s="74"/>
      <c r="T191" s="139"/>
      <c r="U191" s="139"/>
      <c r="V191" s="71"/>
      <c r="W191" s="139"/>
      <c r="X191" s="140"/>
      <c r="Z191" s="130"/>
      <c r="AA191" s="131"/>
      <c r="AB191" s="92"/>
      <c r="AC191" s="139"/>
      <c r="AD191" s="139"/>
      <c r="AE191" s="89"/>
      <c r="AF191" s="139"/>
      <c r="AG191" s="140"/>
      <c r="AI191" s="130"/>
      <c r="AJ191" s="131"/>
      <c r="AK191" s="92"/>
      <c r="AL191" s="139"/>
      <c r="AM191" s="139"/>
      <c r="AN191" s="89"/>
      <c r="AO191" s="139"/>
      <c r="AP191" s="140"/>
      <c r="AR191" s="130"/>
      <c r="AS191" s="131"/>
      <c r="AT191" s="99"/>
      <c r="AU191" s="139"/>
      <c r="AV191" s="139"/>
      <c r="AW191" s="102"/>
      <c r="AX191" s="139"/>
      <c r="AY191" s="140"/>
      <c r="BA191" s="130"/>
      <c r="BB191" s="131"/>
      <c r="BC191" s="99"/>
      <c r="BD191" s="139"/>
      <c r="BE191" s="139"/>
      <c r="BF191" s="102"/>
      <c r="BG191" s="139"/>
      <c r="BH191" s="140"/>
      <c r="BJ191" s="130"/>
      <c r="BK191" s="131"/>
      <c r="BL191" s="99"/>
      <c r="BM191" s="139"/>
      <c r="BN191" s="139"/>
      <c r="BO191" s="102"/>
      <c r="BP191" s="139"/>
      <c r="BQ191" s="140"/>
      <c r="BS191" s="130"/>
      <c r="BT191" s="131"/>
      <c r="BU191" s="99"/>
      <c r="BV191" s="139"/>
      <c r="BW191" s="139"/>
      <c r="BX191" s="102"/>
      <c r="BY191" s="139"/>
      <c r="BZ191" s="140"/>
      <c r="CB191" s="130"/>
      <c r="CC191" s="131"/>
      <c r="CD191" s="44"/>
      <c r="CE191" s="139"/>
      <c r="CF191" s="139"/>
      <c r="CG191" s="21"/>
      <c r="CH191" s="139"/>
      <c r="CI191" s="140"/>
      <c r="CK191" s="130"/>
      <c r="CL191" s="131"/>
      <c r="CM191" s="44"/>
      <c r="CN191" s="139"/>
      <c r="CO191" s="139"/>
      <c r="CP191" s="21"/>
      <c r="CQ191" s="139"/>
      <c r="CR191" s="140"/>
      <c r="CT191" s="130"/>
      <c r="CU191" s="131"/>
      <c r="CV191" s="44"/>
      <c r="CW191" s="139"/>
      <c r="CX191" s="139"/>
      <c r="CY191" s="21"/>
      <c r="CZ191" s="139"/>
      <c r="DA191" s="140"/>
      <c r="DC191" s="130"/>
      <c r="DD191" s="131"/>
      <c r="DE191" s="44"/>
      <c r="DF191" s="139"/>
      <c r="DG191" s="139"/>
      <c r="DH191" s="21"/>
      <c r="DI191" s="139"/>
      <c r="DJ191" s="140"/>
    </row>
    <row r="192" spans="8:114" x14ac:dyDescent="0.3">
      <c r="H192" s="130"/>
      <c r="I192" s="131"/>
      <c r="J192" s="74"/>
      <c r="K192" s="139"/>
      <c r="L192" s="139"/>
      <c r="M192" s="71"/>
      <c r="N192" s="139"/>
      <c r="O192" s="140"/>
      <c r="Q192" s="130"/>
      <c r="R192" s="137"/>
      <c r="S192" s="74"/>
      <c r="T192" s="139"/>
      <c r="U192" s="139"/>
      <c r="V192" s="71"/>
      <c r="W192" s="139"/>
      <c r="X192" s="140"/>
      <c r="Z192" s="130"/>
      <c r="AA192" s="131"/>
      <c r="AB192" s="92"/>
      <c r="AC192" s="139"/>
      <c r="AD192" s="139"/>
      <c r="AE192" s="89"/>
      <c r="AF192" s="139"/>
      <c r="AG192" s="140"/>
      <c r="AI192" s="130"/>
      <c r="AJ192" s="131"/>
      <c r="AK192" s="92"/>
      <c r="AL192" s="139"/>
      <c r="AM192" s="139"/>
      <c r="AN192" s="89"/>
      <c r="AO192" s="139"/>
      <c r="AP192" s="140"/>
      <c r="AR192" s="130"/>
      <c r="AS192" s="131"/>
      <c r="AT192" s="99"/>
      <c r="AU192" s="139"/>
      <c r="AV192" s="139"/>
      <c r="AW192" s="102"/>
      <c r="AX192" s="139"/>
      <c r="AY192" s="140"/>
      <c r="BA192" s="130"/>
      <c r="BB192" s="131"/>
      <c r="BC192" s="99"/>
      <c r="BD192" s="139"/>
      <c r="BE192" s="139"/>
      <c r="BF192" s="102"/>
      <c r="BG192" s="139"/>
      <c r="BH192" s="140"/>
      <c r="BJ192" s="130"/>
      <c r="BK192" s="131"/>
      <c r="BL192" s="99"/>
      <c r="BM192" s="139"/>
      <c r="BN192" s="139"/>
      <c r="BO192" s="102"/>
      <c r="BP192" s="139"/>
      <c r="BQ192" s="140"/>
      <c r="BS192" s="130"/>
      <c r="BT192" s="131"/>
      <c r="BU192" s="99"/>
      <c r="BV192" s="139"/>
      <c r="BW192" s="139"/>
      <c r="BX192" s="102"/>
      <c r="BY192" s="139"/>
      <c r="BZ192" s="140"/>
      <c r="CB192" s="130"/>
      <c r="CC192" s="131"/>
      <c r="CD192" s="44"/>
      <c r="CE192" s="139"/>
      <c r="CF192" s="139"/>
      <c r="CG192" s="21"/>
      <c r="CH192" s="139"/>
      <c r="CI192" s="140"/>
      <c r="CK192" s="130"/>
      <c r="CL192" s="131"/>
      <c r="CM192" s="44"/>
      <c r="CN192" s="139"/>
      <c r="CO192" s="139"/>
      <c r="CP192" s="21"/>
      <c r="CQ192" s="139"/>
      <c r="CR192" s="140"/>
      <c r="CT192" s="130"/>
      <c r="CU192" s="131"/>
      <c r="CV192" s="44"/>
      <c r="CW192" s="139"/>
      <c r="CX192" s="139"/>
      <c r="CY192" s="21"/>
      <c r="CZ192" s="139"/>
      <c r="DA192" s="140"/>
      <c r="DC192" s="130"/>
      <c r="DD192" s="131"/>
      <c r="DE192" s="44"/>
      <c r="DF192" s="139"/>
      <c r="DG192" s="139"/>
      <c r="DH192" s="21"/>
      <c r="DI192" s="139"/>
      <c r="DJ192" s="140"/>
    </row>
    <row r="193" spans="8:114" x14ac:dyDescent="0.3">
      <c r="H193" s="130"/>
      <c r="I193" s="131"/>
      <c r="J193" s="74"/>
      <c r="K193" s="139"/>
      <c r="L193" s="139"/>
      <c r="M193" s="71"/>
      <c r="N193" s="139"/>
      <c r="O193" s="140"/>
      <c r="Q193" s="130"/>
      <c r="R193" s="137"/>
      <c r="S193" s="74"/>
      <c r="T193" s="139"/>
      <c r="U193" s="139"/>
      <c r="V193" s="71"/>
      <c r="W193" s="139"/>
      <c r="X193" s="140"/>
      <c r="Z193" s="130"/>
      <c r="AA193" s="131"/>
      <c r="AB193" s="92"/>
      <c r="AC193" s="139"/>
      <c r="AD193" s="139"/>
      <c r="AE193" s="89"/>
      <c r="AF193" s="139"/>
      <c r="AG193" s="140"/>
      <c r="AI193" s="130"/>
      <c r="AJ193" s="131"/>
      <c r="AK193" s="92"/>
      <c r="AL193" s="139"/>
      <c r="AM193" s="139"/>
      <c r="AN193" s="89"/>
      <c r="AO193" s="139"/>
      <c r="AP193" s="140"/>
      <c r="AR193" s="130"/>
      <c r="AS193" s="131"/>
      <c r="AT193" s="99"/>
      <c r="AU193" s="139"/>
      <c r="AV193" s="139"/>
      <c r="AW193" s="102"/>
      <c r="AX193" s="139"/>
      <c r="AY193" s="140"/>
      <c r="BA193" s="130"/>
      <c r="BB193" s="131"/>
      <c r="BC193" s="99"/>
      <c r="BD193" s="139"/>
      <c r="BE193" s="139"/>
      <c r="BF193" s="102"/>
      <c r="BG193" s="139"/>
      <c r="BH193" s="140"/>
      <c r="BJ193" s="130"/>
      <c r="BK193" s="131"/>
      <c r="BL193" s="99"/>
      <c r="BM193" s="139"/>
      <c r="BN193" s="139"/>
      <c r="BO193" s="102"/>
      <c r="BP193" s="139"/>
      <c r="BQ193" s="140"/>
      <c r="BS193" s="130"/>
      <c r="BT193" s="131"/>
      <c r="BU193" s="99"/>
      <c r="BV193" s="139"/>
      <c r="BW193" s="139"/>
      <c r="BX193" s="102"/>
      <c r="BY193" s="139"/>
      <c r="BZ193" s="140"/>
      <c r="CB193" s="130"/>
      <c r="CC193" s="131"/>
      <c r="CD193" s="44"/>
      <c r="CE193" s="139"/>
      <c r="CF193" s="139"/>
      <c r="CG193" s="21"/>
      <c r="CH193" s="139"/>
      <c r="CI193" s="140"/>
      <c r="CK193" s="130"/>
      <c r="CL193" s="131"/>
      <c r="CM193" s="44"/>
      <c r="CN193" s="139"/>
      <c r="CO193" s="139"/>
      <c r="CP193" s="21"/>
      <c r="CQ193" s="139"/>
      <c r="CR193" s="140"/>
      <c r="CT193" s="130"/>
      <c r="CU193" s="131"/>
      <c r="CV193" s="44"/>
      <c r="CW193" s="139"/>
      <c r="CX193" s="139"/>
      <c r="CY193" s="21"/>
      <c r="CZ193" s="139"/>
      <c r="DA193" s="140"/>
      <c r="DC193" s="130"/>
      <c r="DD193" s="131"/>
      <c r="DE193" s="44"/>
      <c r="DF193" s="139"/>
      <c r="DG193" s="139"/>
      <c r="DH193" s="21"/>
      <c r="DI193" s="139"/>
      <c r="DJ193" s="140"/>
    </row>
    <row r="194" spans="8:114" x14ac:dyDescent="0.3">
      <c r="H194" s="130"/>
      <c r="I194" s="131"/>
      <c r="J194" s="74"/>
      <c r="K194" s="139"/>
      <c r="L194" s="139"/>
      <c r="M194" s="71"/>
      <c r="N194" s="139"/>
      <c r="O194" s="140"/>
      <c r="Q194" s="130"/>
      <c r="R194" s="137"/>
      <c r="S194" s="74"/>
      <c r="T194" s="139"/>
      <c r="U194" s="139"/>
      <c r="V194" s="71"/>
      <c r="W194" s="139"/>
      <c r="X194" s="140"/>
      <c r="Z194" s="130"/>
      <c r="AA194" s="131"/>
      <c r="AB194" s="92"/>
      <c r="AC194" s="139"/>
      <c r="AD194" s="139"/>
      <c r="AE194" s="89"/>
      <c r="AF194" s="139"/>
      <c r="AG194" s="140"/>
      <c r="AI194" s="130"/>
      <c r="AJ194" s="131"/>
      <c r="AK194" s="92"/>
      <c r="AL194" s="139"/>
      <c r="AM194" s="139"/>
      <c r="AN194" s="89"/>
      <c r="AO194" s="139"/>
      <c r="AP194" s="140"/>
      <c r="AR194" s="130"/>
      <c r="AS194" s="131"/>
      <c r="AT194" s="99"/>
      <c r="AU194" s="139"/>
      <c r="AV194" s="139"/>
      <c r="AW194" s="102"/>
      <c r="AX194" s="139"/>
      <c r="AY194" s="140"/>
      <c r="BA194" s="130"/>
      <c r="BB194" s="131"/>
      <c r="BC194" s="99"/>
      <c r="BD194" s="139"/>
      <c r="BE194" s="139"/>
      <c r="BF194" s="102"/>
      <c r="BG194" s="139"/>
      <c r="BH194" s="140"/>
      <c r="BJ194" s="130"/>
      <c r="BK194" s="131"/>
      <c r="BL194" s="99"/>
      <c r="BM194" s="139"/>
      <c r="BN194" s="139"/>
      <c r="BO194" s="102"/>
      <c r="BP194" s="139"/>
      <c r="BQ194" s="140"/>
      <c r="BS194" s="130"/>
      <c r="BT194" s="131"/>
      <c r="BU194" s="99"/>
      <c r="BV194" s="139"/>
      <c r="BW194" s="139"/>
      <c r="BX194" s="102"/>
      <c r="BY194" s="139"/>
      <c r="BZ194" s="140"/>
      <c r="CB194" s="130"/>
      <c r="CC194" s="131"/>
      <c r="CD194" s="44"/>
      <c r="CE194" s="139"/>
      <c r="CF194" s="139"/>
      <c r="CG194" s="21"/>
      <c r="CH194" s="139"/>
      <c r="CI194" s="140"/>
      <c r="CK194" s="130"/>
      <c r="CL194" s="131"/>
      <c r="CM194" s="44"/>
      <c r="CN194" s="139"/>
      <c r="CO194" s="139"/>
      <c r="CP194" s="21"/>
      <c r="CQ194" s="139"/>
      <c r="CR194" s="140"/>
      <c r="CT194" s="130"/>
      <c r="CU194" s="131"/>
      <c r="CV194" s="44"/>
      <c r="CW194" s="139"/>
      <c r="CX194" s="139"/>
      <c r="CY194" s="21"/>
      <c r="CZ194" s="139"/>
      <c r="DA194" s="140"/>
      <c r="DC194" s="130"/>
      <c r="DD194" s="131"/>
      <c r="DE194" s="44"/>
      <c r="DF194" s="139"/>
      <c r="DG194" s="139"/>
      <c r="DH194" s="21"/>
      <c r="DI194" s="139"/>
      <c r="DJ194" s="140"/>
    </row>
    <row r="195" spans="8:114" x14ac:dyDescent="0.3">
      <c r="H195" s="130"/>
      <c r="I195" s="131"/>
      <c r="J195" s="74"/>
      <c r="K195" s="139"/>
      <c r="L195" s="139"/>
      <c r="M195" s="71"/>
      <c r="N195" s="139"/>
      <c r="O195" s="140"/>
      <c r="Q195" s="130"/>
      <c r="R195" s="137"/>
      <c r="S195" s="74"/>
      <c r="T195" s="139"/>
      <c r="U195" s="139"/>
      <c r="V195" s="71"/>
      <c r="W195" s="139"/>
      <c r="X195" s="140"/>
      <c r="Z195" s="130"/>
      <c r="AA195" s="131"/>
      <c r="AB195" s="92"/>
      <c r="AC195" s="139"/>
      <c r="AD195" s="139"/>
      <c r="AE195" s="89"/>
      <c r="AF195" s="139"/>
      <c r="AG195" s="140"/>
      <c r="AI195" s="130"/>
      <c r="AJ195" s="131"/>
      <c r="AK195" s="92"/>
      <c r="AL195" s="139"/>
      <c r="AM195" s="139"/>
      <c r="AN195" s="89"/>
      <c r="AO195" s="139"/>
      <c r="AP195" s="140"/>
      <c r="AR195" s="130"/>
      <c r="AS195" s="131"/>
      <c r="AT195" s="99"/>
      <c r="AU195" s="139"/>
      <c r="AV195" s="139"/>
      <c r="AW195" s="102"/>
      <c r="AX195" s="139"/>
      <c r="AY195" s="140"/>
      <c r="BA195" s="130"/>
      <c r="BB195" s="131"/>
      <c r="BC195" s="99"/>
      <c r="BD195" s="139"/>
      <c r="BE195" s="139"/>
      <c r="BF195" s="102"/>
      <c r="BG195" s="139"/>
      <c r="BH195" s="140"/>
      <c r="BJ195" s="130"/>
      <c r="BK195" s="131"/>
      <c r="BL195" s="99"/>
      <c r="BM195" s="139"/>
      <c r="BN195" s="139"/>
      <c r="BO195" s="102"/>
      <c r="BP195" s="139"/>
      <c r="BQ195" s="140"/>
      <c r="BS195" s="130"/>
      <c r="BT195" s="131"/>
      <c r="BU195" s="99"/>
      <c r="BV195" s="139"/>
      <c r="BW195" s="139"/>
      <c r="BX195" s="102"/>
      <c r="BY195" s="139"/>
      <c r="BZ195" s="140"/>
      <c r="CB195" s="130"/>
      <c r="CC195" s="131"/>
      <c r="CD195" s="44"/>
      <c r="CE195" s="139"/>
      <c r="CF195" s="139"/>
      <c r="CG195" s="21"/>
      <c r="CH195" s="139"/>
      <c r="CI195" s="140"/>
      <c r="CK195" s="130"/>
      <c r="CL195" s="131"/>
      <c r="CM195" s="44"/>
      <c r="CN195" s="139"/>
      <c r="CO195" s="139"/>
      <c r="CP195" s="21"/>
      <c r="CQ195" s="139"/>
      <c r="CR195" s="140"/>
      <c r="CT195" s="130"/>
      <c r="CU195" s="131"/>
      <c r="CV195" s="44"/>
      <c r="CW195" s="139"/>
      <c r="CX195" s="139"/>
      <c r="CY195" s="21"/>
      <c r="CZ195" s="139"/>
      <c r="DA195" s="140"/>
      <c r="DC195" s="130"/>
      <c r="DD195" s="131"/>
      <c r="DE195" s="44"/>
      <c r="DF195" s="139"/>
      <c r="DG195" s="139"/>
      <c r="DH195" s="21"/>
      <c r="DI195" s="139"/>
      <c r="DJ195" s="140"/>
    </row>
    <row r="196" spans="8:114" ht="15" thickBot="1" x14ac:dyDescent="0.35">
      <c r="H196" s="132"/>
      <c r="I196" s="133"/>
      <c r="J196" s="75"/>
      <c r="K196" s="141"/>
      <c r="L196" s="141"/>
      <c r="M196" s="72"/>
      <c r="N196" s="141"/>
      <c r="O196" s="142"/>
      <c r="Q196" s="132"/>
      <c r="R196" s="138"/>
      <c r="S196" s="75"/>
      <c r="T196" s="141"/>
      <c r="U196" s="141"/>
      <c r="V196" s="72"/>
      <c r="W196" s="141"/>
      <c r="X196" s="142"/>
      <c r="Z196" s="132"/>
      <c r="AA196" s="133"/>
      <c r="AB196" s="93"/>
      <c r="AC196" s="141"/>
      <c r="AD196" s="141"/>
      <c r="AE196" s="90"/>
      <c r="AF196" s="141"/>
      <c r="AG196" s="142"/>
      <c r="AI196" s="132"/>
      <c r="AJ196" s="133"/>
      <c r="AK196" s="93"/>
      <c r="AL196" s="141"/>
      <c r="AM196" s="141"/>
      <c r="AN196" s="90"/>
      <c r="AO196" s="141"/>
      <c r="AP196" s="142"/>
      <c r="AR196" s="132"/>
      <c r="AS196" s="133"/>
      <c r="AT196" s="100"/>
      <c r="AU196" s="141"/>
      <c r="AV196" s="141"/>
      <c r="AW196" s="103"/>
      <c r="AX196" s="141"/>
      <c r="AY196" s="142"/>
      <c r="BA196" s="132"/>
      <c r="BB196" s="133"/>
      <c r="BC196" s="100"/>
      <c r="BD196" s="141"/>
      <c r="BE196" s="141"/>
      <c r="BF196" s="103"/>
      <c r="BG196" s="141"/>
      <c r="BH196" s="142"/>
      <c r="BJ196" s="132"/>
      <c r="BK196" s="133"/>
      <c r="BL196" s="100"/>
      <c r="BM196" s="141"/>
      <c r="BN196" s="141"/>
      <c r="BO196" s="103"/>
      <c r="BP196" s="141"/>
      <c r="BQ196" s="142"/>
      <c r="BS196" s="132"/>
      <c r="BT196" s="133"/>
      <c r="BU196" s="100"/>
      <c r="BV196" s="141"/>
      <c r="BW196" s="141"/>
      <c r="BX196" s="103"/>
      <c r="BY196" s="141"/>
      <c r="BZ196" s="142"/>
      <c r="CB196" s="132"/>
      <c r="CC196" s="133"/>
      <c r="CD196" s="45"/>
      <c r="CE196" s="141"/>
      <c r="CF196" s="141"/>
      <c r="CG196" s="24"/>
      <c r="CH196" s="141"/>
      <c r="CI196" s="142"/>
      <c r="CK196" s="132"/>
      <c r="CL196" s="133"/>
      <c r="CM196" s="45"/>
      <c r="CN196" s="141"/>
      <c r="CO196" s="141"/>
      <c r="CP196" s="24"/>
      <c r="CQ196" s="141"/>
      <c r="CR196" s="142"/>
      <c r="CT196" s="132"/>
      <c r="CU196" s="133"/>
      <c r="CV196" s="45"/>
      <c r="CW196" s="141"/>
      <c r="CX196" s="141"/>
      <c r="CY196" s="24"/>
      <c r="CZ196" s="141"/>
      <c r="DA196" s="142"/>
      <c r="DC196" s="132"/>
      <c r="DD196" s="133"/>
      <c r="DE196" s="45"/>
      <c r="DF196" s="141"/>
      <c r="DG196" s="141"/>
      <c r="DH196" s="24"/>
      <c r="DI196" s="141"/>
      <c r="DJ196" s="142"/>
    </row>
    <row r="197" spans="8:114" x14ac:dyDescent="0.3">
      <c r="H197" s="128">
        <v>44951</v>
      </c>
      <c r="I197" s="129"/>
      <c r="J197" s="73"/>
      <c r="K197" s="134"/>
      <c r="L197" s="134"/>
      <c r="M197" s="70"/>
      <c r="N197" s="134"/>
      <c r="O197" s="135"/>
      <c r="Q197" s="128">
        <v>44982</v>
      </c>
      <c r="R197" s="136"/>
      <c r="S197" s="73"/>
      <c r="T197" s="134"/>
      <c r="U197" s="134"/>
      <c r="V197" s="70"/>
      <c r="W197" s="134"/>
      <c r="X197" s="135"/>
      <c r="Z197" s="128">
        <v>45010</v>
      </c>
      <c r="AA197" s="129"/>
      <c r="AB197" s="91"/>
      <c r="AC197" s="134"/>
      <c r="AD197" s="134"/>
      <c r="AE197" s="88"/>
      <c r="AF197" s="134"/>
      <c r="AG197" s="135"/>
      <c r="AI197" s="128">
        <v>45041</v>
      </c>
      <c r="AJ197" s="129"/>
      <c r="AK197" s="91"/>
      <c r="AL197" s="134"/>
      <c r="AM197" s="134"/>
      <c r="AN197" s="88"/>
      <c r="AO197" s="134"/>
      <c r="AP197" s="135"/>
      <c r="AR197" s="128">
        <v>45071</v>
      </c>
      <c r="AS197" s="129"/>
      <c r="AT197" s="98"/>
      <c r="AU197" s="134"/>
      <c r="AV197" s="134"/>
      <c r="AW197" s="101"/>
      <c r="AX197" s="134"/>
      <c r="AY197" s="135"/>
      <c r="BA197" s="128">
        <v>45102</v>
      </c>
      <c r="BB197" s="129"/>
      <c r="BC197" s="98"/>
      <c r="BD197" s="134"/>
      <c r="BE197" s="134"/>
      <c r="BF197" s="101"/>
      <c r="BG197" s="134"/>
      <c r="BH197" s="135"/>
      <c r="BJ197" s="128">
        <v>44767</v>
      </c>
      <c r="BK197" s="129"/>
      <c r="BL197" s="98"/>
      <c r="BM197" s="134"/>
      <c r="BN197" s="134"/>
      <c r="BO197" s="101"/>
      <c r="BP197" s="134"/>
      <c r="BQ197" s="135"/>
      <c r="BS197" s="128">
        <v>44798</v>
      </c>
      <c r="BT197" s="129"/>
      <c r="BU197" s="98"/>
      <c r="BV197" s="134"/>
      <c r="BW197" s="134"/>
      <c r="BX197" s="101"/>
      <c r="BY197" s="134"/>
      <c r="BZ197" s="135"/>
      <c r="CB197" s="128">
        <v>44829</v>
      </c>
      <c r="CC197" s="129"/>
      <c r="CD197" s="43"/>
      <c r="CE197" s="134"/>
      <c r="CF197" s="134"/>
      <c r="CG197" s="41"/>
      <c r="CH197" s="134"/>
      <c r="CI197" s="135"/>
      <c r="CK197" s="128">
        <v>44859</v>
      </c>
      <c r="CL197" s="129"/>
      <c r="CM197" s="43"/>
      <c r="CN197" s="134"/>
      <c r="CO197" s="134"/>
      <c r="CP197" s="41"/>
      <c r="CQ197" s="134"/>
      <c r="CR197" s="135"/>
      <c r="CT197" s="128">
        <v>44890</v>
      </c>
      <c r="CU197" s="129"/>
      <c r="CV197" s="43"/>
      <c r="CW197" s="134"/>
      <c r="CX197" s="134"/>
      <c r="CY197" s="41"/>
      <c r="CZ197" s="134"/>
      <c r="DA197" s="135"/>
      <c r="DC197" s="128">
        <v>44920</v>
      </c>
      <c r="DD197" s="129"/>
      <c r="DE197" s="43"/>
      <c r="DF197" s="134"/>
      <c r="DG197" s="134"/>
      <c r="DH197" s="41"/>
      <c r="DI197" s="134"/>
      <c r="DJ197" s="135"/>
    </row>
    <row r="198" spans="8:114" x14ac:dyDescent="0.3">
      <c r="H198" s="130"/>
      <c r="I198" s="131"/>
      <c r="J198" s="74"/>
      <c r="K198" s="139"/>
      <c r="L198" s="139"/>
      <c r="M198" s="71"/>
      <c r="N198" s="139"/>
      <c r="O198" s="140"/>
      <c r="Q198" s="130"/>
      <c r="R198" s="137"/>
      <c r="S198" s="74"/>
      <c r="T198" s="139"/>
      <c r="U198" s="139"/>
      <c r="V198" s="71"/>
      <c r="W198" s="139"/>
      <c r="X198" s="140"/>
      <c r="Z198" s="130"/>
      <c r="AA198" s="131"/>
      <c r="AB198" s="92"/>
      <c r="AC198" s="139"/>
      <c r="AD198" s="139"/>
      <c r="AE198" s="89"/>
      <c r="AF198" s="139"/>
      <c r="AG198" s="140"/>
      <c r="AI198" s="130"/>
      <c r="AJ198" s="131"/>
      <c r="AK198" s="92"/>
      <c r="AL198" s="139"/>
      <c r="AM198" s="139"/>
      <c r="AN198" s="89"/>
      <c r="AO198" s="139"/>
      <c r="AP198" s="140"/>
      <c r="AR198" s="130"/>
      <c r="AS198" s="131"/>
      <c r="AT198" s="99"/>
      <c r="AU198" s="139"/>
      <c r="AV198" s="139"/>
      <c r="AW198" s="102"/>
      <c r="AX198" s="139"/>
      <c r="AY198" s="140"/>
      <c r="BA198" s="130"/>
      <c r="BB198" s="131"/>
      <c r="BC198" s="99"/>
      <c r="BD198" s="139"/>
      <c r="BE198" s="139"/>
      <c r="BF198" s="102"/>
      <c r="BG198" s="139"/>
      <c r="BH198" s="140"/>
      <c r="BJ198" s="130"/>
      <c r="BK198" s="131"/>
      <c r="BL198" s="99"/>
      <c r="BM198" s="139"/>
      <c r="BN198" s="139"/>
      <c r="BO198" s="102"/>
      <c r="BP198" s="139"/>
      <c r="BQ198" s="140"/>
      <c r="BS198" s="130"/>
      <c r="BT198" s="131"/>
      <c r="BU198" s="99"/>
      <c r="BV198" s="139"/>
      <c r="BW198" s="139"/>
      <c r="BX198" s="102"/>
      <c r="BY198" s="139"/>
      <c r="BZ198" s="140"/>
      <c r="CB198" s="130"/>
      <c r="CC198" s="131"/>
      <c r="CD198" s="44"/>
      <c r="CE198" s="139"/>
      <c r="CF198" s="139"/>
      <c r="CG198" s="21"/>
      <c r="CH198" s="139"/>
      <c r="CI198" s="140"/>
      <c r="CK198" s="130"/>
      <c r="CL198" s="131"/>
      <c r="CM198" s="44"/>
      <c r="CN198" s="139"/>
      <c r="CO198" s="139"/>
      <c r="CP198" s="21"/>
      <c r="CQ198" s="139"/>
      <c r="CR198" s="140"/>
      <c r="CT198" s="130"/>
      <c r="CU198" s="131"/>
      <c r="CV198" s="44"/>
      <c r="CW198" s="139"/>
      <c r="CX198" s="139"/>
      <c r="CY198" s="21"/>
      <c r="CZ198" s="139"/>
      <c r="DA198" s="140"/>
      <c r="DC198" s="130"/>
      <c r="DD198" s="131"/>
      <c r="DE198" s="44"/>
      <c r="DF198" s="139"/>
      <c r="DG198" s="139"/>
      <c r="DH198" s="21"/>
      <c r="DI198" s="139"/>
      <c r="DJ198" s="140"/>
    </row>
    <row r="199" spans="8:114" x14ac:dyDescent="0.3">
      <c r="H199" s="130"/>
      <c r="I199" s="131"/>
      <c r="J199" s="74"/>
      <c r="K199" s="139"/>
      <c r="L199" s="139"/>
      <c r="M199" s="71"/>
      <c r="N199" s="139"/>
      <c r="O199" s="140"/>
      <c r="Q199" s="130"/>
      <c r="R199" s="137"/>
      <c r="S199" s="74"/>
      <c r="T199" s="139"/>
      <c r="U199" s="139"/>
      <c r="V199" s="71"/>
      <c r="W199" s="139"/>
      <c r="X199" s="140"/>
      <c r="Z199" s="130"/>
      <c r="AA199" s="131"/>
      <c r="AB199" s="92"/>
      <c r="AC199" s="139"/>
      <c r="AD199" s="139"/>
      <c r="AE199" s="89"/>
      <c r="AF199" s="139"/>
      <c r="AG199" s="140"/>
      <c r="AI199" s="130"/>
      <c r="AJ199" s="131"/>
      <c r="AK199" s="92"/>
      <c r="AL199" s="139"/>
      <c r="AM199" s="139"/>
      <c r="AN199" s="89"/>
      <c r="AO199" s="139"/>
      <c r="AP199" s="140"/>
      <c r="AR199" s="130"/>
      <c r="AS199" s="131"/>
      <c r="AT199" s="99"/>
      <c r="AU199" s="139"/>
      <c r="AV199" s="139"/>
      <c r="AW199" s="102"/>
      <c r="AX199" s="139"/>
      <c r="AY199" s="140"/>
      <c r="BA199" s="130"/>
      <c r="BB199" s="131"/>
      <c r="BC199" s="99"/>
      <c r="BD199" s="139"/>
      <c r="BE199" s="139"/>
      <c r="BF199" s="102"/>
      <c r="BG199" s="139"/>
      <c r="BH199" s="140"/>
      <c r="BJ199" s="130"/>
      <c r="BK199" s="131"/>
      <c r="BL199" s="99"/>
      <c r="BM199" s="139"/>
      <c r="BN199" s="139"/>
      <c r="BO199" s="102"/>
      <c r="BP199" s="139"/>
      <c r="BQ199" s="140"/>
      <c r="BS199" s="130"/>
      <c r="BT199" s="131"/>
      <c r="BU199" s="99"/>
      <c r="BV199" s="139"/>
      <c r="BW199" s="139"/>
      <c r="BX199" s="102"/>
      <c r="BY199" s="139"/>
      <c r="BZ199" s="140"/>
      <c r="CB199" s="130"/>
      <c r="CC199" s="131"/>
      <c r="CD199" s="44"/>
      <c r="CE199" s="139"/>
      <c r="CF199" s="139"/>
      <c r="CG199" s="21"/>
      <c r="CH199" s="139"/>
      <c r="CI199" s="140"/>
      <c r="CK199" s="130"/>
      <c r="CL199" s="131"/>
      <c r="CM199" s="44"/>
      <c r="CN199" s="139"/>
      <c r="CO199" s="139"/>
      <c r="CP199" s="21"/>
      <c r="CQ199" s="139"/>
      <c r="CR199" s="140"/>
      <c r="CT199" s="130"/>
      <c r="CU199" s="131"/>
      <c r="CV199" s="44"/>
      <c r="CW199" s="139"/>
      <c r="CX199" s="139"/>
      <c r="CY199" s="21"/>
      <c r="CZ199" s="139"/>
      <c r="DA199" s="140"/>
      <c r="DC199" s="130"/>
      <c r="DD199" s="131"/>
      <c r="DE199" s="44"/>
      <c r="DF199" s="139"/>
      <c r="DG199" s="139"/>
      <c r="DH199" s="21"/>
      <c r="DI199" s="139"/>
      <c r="DJ199" s="140"/>
    </row>
    <row r="200" spans="8:114" x14ac:dyDescent="0.3">
      <c r="H200" s="130"/>
      <c r="I200" s="131"/>
      <c r="J200" s="74"/>
      <c r="K200" s="139"/>
      <c r="L200" s="139"/>
      <c r="M200" s="71"/>
      <c r="N200" s="139"/>
      <c r="O200" s="140"/>
      <c r="Q200" s="130"/>
      <c r="R200" s="137"/>
      <c r="S200" s="74"/>
      <c r="T200" s="139"/>
      <c r="U200" s="139"/>
      <c r="V200" s="71"/>
      <c r="W200" s="139"/>
      <c r="X200" s="140"/>
      <c r="Z200" s="130"/>
      <c r="AA200" s="131"/>
      <c r="AB200" s="92"/>
      <c r="AC200" s="139"/>
      <c r="AD200" s="139"/>
      <c r="AE200" s="89"/>
      <c r="AF200" s="139"/>
      <c r="AG200" s="140"/>
      <c r="AI200" s="130"/>
      <c r="AJ200" s="131"/>
      <c r="AK200" s="92"/>
      <c r="AL200" s="139"/>
      <c r="AM200" s="139"/>
      <c r="AN200" s="89"/>
      <c r="AO200" s="139"/>
      <c r="AP200" s="140"/>
      <c r="AR200" s="130"/>
      <c r="AS200" s="131"/>
      <c r="AT200" s="99"/>
      <c r="AU200" s="139"/>
      <c r="AV200" s="139"/>
      <c r="AW200" s="102"/>
      <c r="AX200" s="139"/>
      <c r="AY200" s="140"/>
      <c r="BA200" s="130"/>
      <c r="BB200" s="131"/>
      <c r="BC200" s="99"/>
      <c r="BD200" s="139"/>
      <c r="BE200" s="139"/>
      <c r="BF200" s="102"/>
      <c r="BG200" s="139"/>
      <c r="BH200" s="140"/>
      <c r="BJ200" s="130"/>
      <c r="BK200" s="131"/>
      <c r="BL200" s="99"/>
      <c r="BM200" s="139"/>
      <c r="BN200" s="139"/>
      <c r="BO200" s="102"/>
      <c r="BP200" s="139"/>
      <c r="BQ200" s="140"/>
      <c r="BS200" s="130"/>
      <c r="BT200" s="131"/>
      <c r="BU200" s="99"/>
      <c r="BV200" s="139"/>
      <c r="BW200" s="139"/>
      <c r="BX200" s="102"/>
      <c r="BY200" s="139"/>
      <c r="BZ200" s="140"/>
      <c r="CB200" s="130"/>
      <c r="CC200" s="131"/>
      <c r="CD200" s="44"/>
      <c r="CE200" s="139"/>
      <c r="CF200" s="139"/>
      <c r="CG200" s="21"/>
      <c r="CH200" s="139"/>
      <c r="CI200" s="140"/>
      <c r="CK200" s="130"/>
      <c r="CL200" s="131"/>
      <c r="CM200" s="44"/>
      <c r="CN200" s="139"/>
      <c r="CO200" s="139"/>
      <c r="CP200" s="21"/>
      <c r="CQ200" s="139"/>
      <c r="CR200" s="140"/>
      <c r="CT200" s="130"/>
      <c r="CU200" s="131"/>
      <c r="CV200" s="44"/>
      <c r="CW200" s="139"/>
      <c r="CX200" s="139"/>
      <c r="CY200" s="21"/>
      <c r="CZ200" s="139"/>
      <c r="DA200" s="140"/>
      <c r="DC200" s="130"/>
      <c r="DD200" s="131"/>
      <c r="DE200" s="44"/>
      <c r="DF200" s="139"/>
      <c r="DG200" s="139"/>
      <c r="DH200" s="21"/>
      <c r="DI200" s="139"/>
      <c r="DJ200" s="140"/>
    </row>
    <row r="201" spans="8:114" x14ac:dyDescent="0.3">
      <c r="H201" s="130"/>
      <c r="I201" s="131"/>
      <c r="J201" s="74"/>
      <c r="K201" s="139"/>
      <c r="L201" s="139"/>
      <c r="M201" s="71"/>
      <c r="N201" s="139"/>
      <c r="O201" s="140"/>
      <c r="Q201" s="130"/>
      <c r="R201" s="137"/>
      <c r="S201" s="74"/>
      <c r="T201" s="139"/>
      <c r="U201" s="139"/>
      <c r="V201" s="71"/>
      <c r="W201" s="139"/>
      <c r="X201" s="140"/>
      <c r="Z201" s="130"/>
      <c r="AA201" s="131"/>
      <c r="AB201" s="92"/>
      <c r="AC201" s="139"/>
      <c r="AD201" s="139"/>
      <c r="AE201" s="89"/>
      <c r="AF201" s="139"/>
      <c r="AG201" s="140"/>
      <c r="AI201" s="130"/>
      <c r="AJ201" s="131"/>
      <c r="AK201" s="92"/>
      <c r="AL201" s="139"/>
      <c r="AM201" s="139"/>
      <c r="AN201" s="89"/>
      <c r="AO201" s="139"/>
      <c r="AP201" s="140"/>
      <c r="AR201" s="130"/>
      <c r="AS201" s="131"/>
      <c r="AT201" s="99"/>
      <c r="AU201" s="139"/>
      <c r="AV201" s="139"/>
      <c r="AW201" s="102"/>
      <c r="AX201" s="139"/>
      <c r="AY201" s="140"/>
      <c r="BA201" s="130"/>
      <c r="BB201" s="131"/>
      <c r="BC201" s="99"/>
      <c r="BD201" s="139"/>
      <c r="BE201" s="139"/>
      <c r="BF201" s="102"/>
      <c r="BG201" s="139"/>
      <c r="BH201" s="140"/>
      <c r="BJ201" s="130"/>
      <c r="BK201" s="131"/>
      <c r="BL201" s="99"/>
      <c r="BM201" s="139"/>
      <c r="BN201" s="139"/>
      <c r="BO201" s="102"/>
      <c r="BP201" s="139"/>
      <c r="BQ201" s="140"/>
      <c r="BS201" s="130"/>
      <c r="BT201" s="131"/>
      <c r="BU201" s="99"/>
      <c r="BV201" s="139"/>
      <c r="BW201" s="139"/>
      <c r="BX201" s="102"/>
      <c r="BY201" s="139"/>
      <c r="BZ201" s="140"/>
      <c r="CB201" s="130"/>
      <c r="CC201" s="131"/>
      <c r="CD201" s="44"/>
      <c r="CE201" s="139"/>
      <c r="CF201" s="139"/>
      <c r="CG201" s="21"/>
      <c r="CH201" s="139"/>
      <c r="CI201" s="140"/>
      <c r="CK201" s="130"/>
      <c r="CL201" s="131"/>
      <c r="CM201" s="44"/>
      <c r="CN201" s="139"/>
      <c r="CO201" s="139"/>
      <c r="CP201" s="21"/>
      <c r="CQ201" s="139"/>
      <c r="CR201" s="140"/>
      <c r="CT201" s="130"/>
      <c r="CU201" s="131"/>
      <c r="CV201" s="44"/>
      <c r="CW201" s="139"/>
      <c r="CX201" s="139"/>
      <c r="CY201" s="21"/>
      <c r="CZ201" s="139"/>
      <c r="DA201" s="140"/>
      <c r="DC201" s="130"/>
      <c r="DD201" s="131"/>
      <c r="DE201" s="44"/>
      <c r="DF201" s="139"/>
      <c r="DG201" s="139"/>
      <c r="DH201" s="21"/>
      <c r="DI201" s="139"/>
      <c r="DJ201" s="140"/>
    </row>
    <row r="202" spans="8:114" x14ac:dyDescent="0.3">
      <c r="H202" s="130"/>
      <c r="I202" s="131"/>
      <c r="J202" s="74"/>
      <c r="K202" s="139"/>
      <c r="L202" s="139"/>
      <c r="M202" s="71"/>
      <c r="N202" s="139"/>
      <c r="O202" s="140"/>
      <c r="Q202" s="130"/>
      <c r="R202" s="137"/>
      <c r="S202" s="74"/>
      <c r="T202" s="139"/>
      <c r="U202" s="139"/>
      <c r="V202" s="71"/>
      <c r="W202" s="139"/>
      <c r="X202" s="140"/>
      <c r="Z202" s="130"/>
      <c r="AA202" s="131"/>
      <c r="AB202" s="92"/>
      <c r="AC202" s="139"/>
      <c r="AD202" s="139"/>
      <c r="AE202" s="89"/>
      <c r="AF202" s="139"/>
      <c r="AG202" s="140"/>
      <c r="AI202" s="130"/>
      <c r="AJ202" s="131"/>
      <c r="AK202" s="92"/>
      <c r="AL202" s="139"/>
      <c r="AM202" s="139"/>
      <c r="AN202" s="89"/>
      <c r="AO202" s="139"/>
      <c r="AP202" s="140"/>
      <c r="AR202" s="130"/>
      <c r="AS202" s="131"/>
      <c r="AT202" s="99"/>
      <c r="AU202" s="139"/>
      <c r="AV202" s="139"/>
      <c r="AW202" s="102"/>
      <c r="AX202" s="139"/>
      <c r="AY202" s="140"/>
      <c r="BA202" s="130"/>
      <c r="BB202" s="131"/>
      <c r="BC202" s="99"/>
      <c r="BD202" s="139"/>
      <c r="BE202" s="139"/>
      <c r="BF202" s="102"/>
      <c r="BG202" s="139"/>
      <c r="BH202" s="140"/>
      <c r="BJ202" s="130"/>
      <c r="BK202" s="131"/>
      <c r="BL202" s="99"/>
      <c r="BM202" s="139"/>
      <c r="BN202" s="139"/>
      <c r="BO202" s="102"/>
      <c r="BP202" s="139"/>
      <c r="BQ202" s="140"/>
      <c r="BS202" s="130"/>
      <c r="BT202" s="131"/>
      <c r="BU202" s="99"/>
      <c r="BV202" s="139"/>
      <c r="BW202" s="139"/>
      <c r="BX202" s="102"/>
      <c r="BY202" s="139"/>
      <c r="BZ202" s="140"/>
      <c r="CB202" s="130"/>
      <c r="CC202" s="131"/>
      <c r="CD202" s="44"/>
      <c r="CE202" s="139"/>
      <c r="CF202" s="139"/>
      <c r="CG202" s="21"/>
      <c r="CH202" s="139"/>
      <c r="CI202" s="140"/>
      <c r="CK202" s="130"/>
      <c r="CL202" s="131"/>
      <c r="CM202" s="44"/>
      <c r="CN202" s="139"/>
      <c r="CO202" s="139"/>
      <c r="CP202" s="21"/>
      <c r="CQ202" s="139"/>
      <c r="CR202" s="140"/>
      <c r="CT202" s="130"/>
      <c r="CU202" s="131"/>
      <c r="CV202" s="44"/>
      <c r="CW202" s="139"/>
      <c r="CX202" s="139"/>
      <c r="CY202" s="21"/>
      <c r="CZ202" s="139"/>
      <c r="DA202" s="140"/>
      <c r="DC202" s="130"/>
      <c r="DD202" s="131"/>
      <c r="DE202" s="44"/>
      <c r="DF202" s="139"/>
      <c r="DG202" s="139"/>
      <c r="DH202" s="21"/>
      <c r="DI202" s="139"/>
      <c r="DJ202" s="140"/>
    </row>
    <row r="203" spans="8:114" x14ac:dyDescent="0.3">
      <c r="H203" s="130"/>
      <c r="I203" s="131"/>
      <c r="J203" s="74"/>
      <c r="K203" s="139"/>
      <c r="L203" s="139"/>
      <c r="M203" s="71"/>
      <c r="N203" s="139"/>
      <c r="O203" s="140"/>
      <c r="Q203" s="130"/>
      <c r="R203" s="137"/>
      <c r="S203" s="74"/>
      <c r="T203" s="139"/>
      <c r="U203" s="139"/>
      <c r="V203" s="71"/>
      <c r="W203" s="139"/>
      <c r="X203" s="140"/>
      <c r="Z203" s="130"/>
      <c r="AA203" s="131"/>
      <c r="AB203" s="92"/>
      <c r="AC203" s="139"/>
      <c r="AD203" s="139"/>
      <c r="AE203" s="89"/>
      <c r="AF203" s="139"/>
      <c r="AG203" s="140"/>
      <c r="AI203" s="130"/>
      <c r="AJ203" s="131"/>
      <c r="AK203" s="92"/>
      <c r="AL203" s="139"/>
      <c r="AM203" s="139"/>
      <c r="AN203" s="89"/>
      <c r="AO203" s="139"/>
      <c r="AP203" s="140"/>
      <c r="AR203" s="130"/>
      <c r="AS203" s="131"/>
      <c r="AT203" s="99"/>
      <c r="AU203" s="139"/>
      <c r="AV203" s="139"/>
      <c r="AW203" s="102"/>
      <c r="AX203" s="139"/>
      <c r="AY203" s="140"/>
      <c r="BA203" s="130"/>
      <c r="BB203" s="131"/>
      <c r="BC203" s="99"/>
      <c r="BD203" s="139"/>
      <c r="BE203" s="139"/>
      <c r="BF203" s="102"/>
      <c r="BG203" s="139"/>
      <c r="BH203" s="140"/>
      <c r="BJ203" s="130"/>
      <c r="BK203" s="131"/>
      <c r="BL203" s="99"/>
      <c r="BM203" s="139"/>
      <c r="BN203" s="139"/>
      <c r="BO203" s="102"/>
      <c r="BP203" s="139"/>
      <c r="BQ203" s="140"/>
      <c r="BS203" s="130"/>
      <c r="BT203" s="131"/>
      <c r="BU203" s="99"/>
      <c r="BV203" s="139"/>
      <c r="BW203" s="139"/>
      <c r="BX203" s="102"/>
      <c r="BY203" s="139"/>
      <c r="BZ203" s="140"/>
      <c r="CB203" s="130"/>
      <c r="CC203" s="131"/>
      <c r="CD203" s="44"/>
      <c r="CE203" s="139"/>
      <c r="CF203" s="139"/>
      <c r="CG203" s="21"/>
      <c r="CH203" s="139"/>
      <c r="CI203" s="140"/>
      <c r="CK203" s="130"/>
      <c r="CL203" s="131"/>
      <c r="CM203" s="44"/>
      <c r="CN203" s="139"/>
      <c r="CO203" s="139"/>
      <c r="CP203" s="21"/>
      <c r="CQ203" s="139"/>
      <c r="CR203" s="140"/>
      <c r="CT203" s="130"/>
      <c r="CU203" s="131"/>
      <c r="CV203" s="44"/>
      <c r="CW203" s="139"/>
      <c r="CX203" s="139"/>
      <c r="CY203" s="21"/>
      <c r="CZ203" s="139"/>
      <c r="DA203" s="140"/>
      <c r="DC203" s="130"/>
      <c r="DD203" s="131"/>
      <c r="DE203" s="44"/>
      <c r="DF203" s="139"/>
      <c r="DG203" s="139"/>
      <c r="DH203" s="21"/>
      <c r="DI203" s="139"/>
      <c r="DJ203" s="140"/>
    </row>
    <row r="204" spans="8:114" ht="15" thickBot="1" x14ac:dyDescent="0.35">
      <c r="H204" s="132"/>
      <c r="I204" s="133"/>
      <c r="J204" s="75"/>
      <c r="K204" s="141"/>
      <c r="L204" s="141"/>
      <c r="M204" s="72"/>
      <c r="N204" s="141"/>
      <c r="O204" s="142"/>
      <c r="Q204" s="132"/>
      <c r="R204" s="138"/>
      <c r="S204" s="75"/>
      <c r="T204" s="141"/>
      <c r="U204" s="141"/>
      <c r="V204" s="72"/>
      <c r="W204" s="141"/>
      <c r="X204" s="142"/>
      <c r="Z204" s="132"/>
      <c r="AA204" s="133"/>
      <c r="AB204" s="93"/>
      <c r="AC204" s="141"/>
      <c r="AD204" s="141"/>
      <c r="AE204" s="90"/>
      <c r="AF204" s="141"/>
      <c r="AG204" s="142"/>
      <c r="AI204" s="132"/>
      <c r="AJ204" s="133"/>
      <c r="AK204" s="93"/>
      <c r="AL204" s="141"/>
      <c r="AM204" s="141"/>
      <c r="AN204" s="90"/>
      <c r="AO204" s="141"/>
      <c r="AP204" s="142"/>
      <c r="AR204" s="132"/>
      <c r="AS204" s="133"/>
      <c r="AT204" s="100"/>
      <c r="AU204" s="141"/>
      <c r="AV204" s="141"/>
      <c r="AW204" s="103"/>
      <c r="AX204" s="141"/>
      <c r="AY204" s="142"/>
      <c r="BA204" s="132"/>
      <c r="BB204" s="133"/>
      <c r="BC204" s="100"/>
      <c r="BD204" s="141"/>
      <c r="BE204" s="141"/>
      <c r="BF204" s="103"/>
      <c r="BG204" s="141"/>
      <c r="BH204" s="142"/>
      <c r="BJ204" s="132"/>
      <c r="BK204" s="133"/>
      <c r="BL204" s="100"/>
      <c r="BM204" s="141"/>
      <c r="BN204" s="141"/>
      <c r="BO204" s="103"/>
      <c r="BP204" s="141"/>
      <c r="BQ204" s="142"/>
      <c r="BS204" s="132"/>
      <c r="BT204" s="133"/>
      <c r="BU204" s="100"/>
      <c r="BV204" s="141"/>
      <c r="BW204" s="141"/>
      <c r="BX204" s="103"/>
      <c r="BY204" s="141"/>
      <c r="BZ204" s="142"/>
      <c r="CB204" s="132"/>
      <c r="CC204" s="133"/>
      <c r="CD204" s="45"/>
      <c r="CE204" s="141"/>
      <c r="CF204" s="141"/>
      <c r="CG204" s="24"/>
      <c r="CH204" s="141"/>
      <c r="CI204" s="142"/>
      <c r="CK204" s="132"/>
      <c r="CL204" s="133"/>
      <c r="CM204" s="45"/>
      <c r="CN204" s="141"/>
      <c r="CO204" s="141"/>
      <c r="CP204" s="24"/>
      <c r="CQ204" s="141"/>
      <c r="CR204" s="142"/>
      <c r="CT204" s="132"/>
      <c r="CU204" s="133"/>
      <c r="CV204" s="45"/>
      <c r="CW204" s="141"/>
      <c r="CX204" s="141"/>
      <c r="CY204" s="24"/>
      <c r="CZ204" s="141"/>
      <c r="DA204" s="142"/>
      <c r="DC204" s="132"/>
      <c r="DD204" s="133"/>
      <c r="DE204" s="45"/>
      <c r="DF204" s="141"/>
      <c r="DG204" s="141"/>
      <c r="DH204" s="24"/>
      <c r="DI204" s="141"/>
      <c r="DJ204" s="142"/>
    </row>
    <row r="205" spans="8:114" x14ac:dyDescent="0.3">
      <c r="H205" s="128">
        <v>44952</v>
      </c>
      <c r="I205" s="129"/>
      <c r="J205" s="73"/>
      <c r="K205" s="134"/>
      <c r="L205" s="134"/>
      <c r="M205" s="70"/>
      <c r="N205" s="134"/>
      <c r="O205" s="135"/>
      <c r="Q205" s="128">
        <v>44983</v>
      </c>
      <c r="R205" s="136"/>
      <c r="S205" s="73"/>
      <c r="T205" s="134"/>
      <c r="U205" s="134"/>
      <c r="V205" s="70"/>
      <c r="W205" s="134"/>
      <c r="X205" s="135"/>
      <c r="Z205" s="128">
        <v>45011</v>
      </c>
      <c r="AA205" s="129"/>
      <c r="AB205" s="91"/>
      <c r="AC205" s="134"/>
      <c r="AD205" s="134"/>
      <c r="AE205" s="88"/>
      <c r="AF205" s="134"/>
      <c r="AG205" s="135"/>
      <c r="AI205" s="128">
        <v>45042</v>
      </c>
      <c r="AJ205" s="129"/>
      <c r="AK205" s="91"/>
      <c r="AL205" s="134"/>
      <c r="AM205" s="134"/>
      <c r="AN205" s="88"/>
      <c r="AO205" s="134"/>
      <c r="AP205" s="135"/>
      <c r="AR205" s="128">
        <v>45072</v>
      </c>
      <c r="AS205" s="129"/>
      <c r="AT205" s="98"/>
      <c r="AU205" s="134"/>
      <c r="AV205" s="134"/>
      <c r="AW205" s="101"/>
      <c r="AX205" s="134"/>
      <c r="AY205" s="135"/>
      <c r="BA205" s="128">
        <v>45103</v>
      </c>
      <c r="BB205" s="129"/>
      <c r="BC205" s="98"/>
      <c r="BD205" s="134"/>
      <c r="BE205" s="134"/>
      <c r="BF205" s="101"/>
      <c r="BG205" s="134"/>
      <c r="BH205" s="135"/>
      <c r="BJ205" s="128">
        <v>44768</v>
      </c>
      <c r="BK205" s="129"/>
      <c r="BL205" s="98"/>
      <c r="BM205" s="134"/>
      <c r="BN205" s="134"/>
      <c r="BO205" s="101"/>
      <c r="BP205" s="134"/>
      <c r="BQ205" s="135"/>
      <c r="BS205" s="128">
        <v>44799</v>
      </c>
      <c r="BT205" s="129"/>
      <c r="BU205" s="98"/>
      <c r="BV205" s="134"/>
      <c r="BW205" s="134"/>
      <c r="BX205" s="101"/>
      <c r="BY205" s="134"/>
      <c r="BZ205" s="135"/>
      <c r="CB205" s="128">
        <v>44830</v>
      </c>
      <c r="CC205" s="129"/>
      <c r="CD205" s="43"/>
      <c r="CE205" s="134"/>
      <c r="CF205" s="134"/>
      <c r="CG205" s="41"/>
      <c r="CH205" s="134"/>
      <c r="CI205" s="135"/>
      <c r="CK205" s="128">
        <v>44860</v>
      </c>
      <c r="CL205" s="129"/>
      <c r="CM205" s="43"/>
      <c r="CN205" s="134"/>
      <c r="CO205" s="134"/>
      <c r="CP205" s="41"/>
      <c r="CQ205" s="134"/>
      <c r="CR205" s="135"/>
      <c r="CT205" s="128">
        <v>44891</v>
      </c>
      <c r="CU205" s="129"/>
      <c r="CV205" s="43"/>
      <c r="CW205" s="134"/>
      <c r="CX205" s="134"/>
      <c r="CY205" s="41"/>
      <c r="CZ205" s="134"/>
      <c r="DA205" s="135"/>
      <c r="DC205" s="128">
        <v>44921</v>
      </c>
      <c r="DD205" s="129"/>
      <c r="DE205" s="43"/>
      <c r="DF205" s="134"/>
      <c r="DG205" s="134"/>
      <c r="DH205" s="41"/>
      <c r="DI205" s="134"/>
      <c r="DJ205" s="135"/>
    </row>
    <row r="206" spans="8:114" x14ac:dyDescent="0.3">
      <c r="H206" s="130"/>
      <c r="I206" s="131"/>
      <c r="J206" s="74"/>
      <c r="K206" s="139"/>
      <c r="L206" s="139"/>
      <c r="M206" s="71"/>
      <c r="N206" s="139"/>
      <c r="O206" s="140"/>
      <c r="Q206" s="130"/>
      <c r="R206" s="137"/>
      <c r="S206" s="74"/>
      <c r="T206" s="139"/>
      <c r="U206" s="139"/>
      <c r="V206" s="71"/>
      <c r="W206" s="139"/>
      <c r="X206" s="140"/>
      <c r="Z206" s="130"/>
      <c r="AA206" s="131"/>
      <c r="AB206" s="92"/>
      <c r="AC206" s="139"/>
      <c r="AD206" s="139"/>
      <c r="AE206" s="89"/>
      <c r="AF206" s="139"/>
      <c r="AG206" s="140"/>
      <c r="AI206" s="130"/>
      <c r="AJ206" s="131"/>
      <c r="AK206" s="92"/>
      <c r="AL206" s="139"/>
      <c r="AM206" s="139"/>
      <c r="AN206" s="89"/>
      <c r="AO206" s="139"/>
      <c r="AP206" s="140"/>
      <c r="AR206" s="130"/>
      <c r="AS206" s="131"/>
      <c r="AT206" s="99"/>
      <c r="AU206" s="139"/>
      <c r="AV206" s="139"/>
      <c r="AW206" s="102"/>
      <c r="AX206" s="139"/>
      <c r="AY206" s="140"/>
      <c r="BA206" s="130"/>
      <c r="BB206" s="131"/>
      <c r="BC206" s="99"/>
      <c r="BD206" s="139"/>
      <c r="BE206" s="139"/>
      <c r="BF206" s="102"/>
      <c r="BG206" s="139"/>
      <c r="BH206" s="140"/>
      <c r="BJ206" s="130"/>
      <c r="BK206" s="131"/>
      <c r="BL206" s="99"/>
      <c r="BM206" s="139"/>
      <c r="BN206" s="139"/>
      <c r="BO206" s="102"/>
      <c r="BP206" s="139"/>
      <c r="BQ206" s="140"/>
      <c r="BS206" s="130"/>
      <c r="BT206" s="131"/>
      <c r="BU206" s="99"/>
      <c r="BV206" s="139"/>
      <c r="BW206" s="139"/>
      <c r="BX206" s="102"/>
      <c r="BY206" s="139"/>
      <c r="BZ206" s="140"/>
      <c r="CB206" s="130"/>
      <c r="CC206" s="131"/>
      <c r="CD206" s="44"/>
      <c r="CE206" s="139"/>
      <c r="CF206" s="139"/>
      <c r="CG206" s="21"/>
      <c r="CH206" s="139"/>
      <c r="CI206" s="140"/>
      <c r="CK206" s="130"/>
      <c r="CL206" s="131"/>
      <c r="CM206" s="44"/>
      <c r="CN206" s="139"/>
      <c r="CO206" s="139"/>
      <c r="CP206" s="21"/>
      <c r="CQ206" s="139"/>
      <c r="CR206" s="140"/>
      <c r="CT206" s="130"/>
      <c r="CU206" s="131"/>
      <c r="CV206" s="44"/>
      <c r="CW206" s="139"/>
      <c r="CX206" s="139"/>
      <c r="CY206" s="21"/>
      <c r="CZ206" s="139"/>
      <c r="DA206" s="140"/>
      <c r="DC206" s="130"/>
      <c r="DD206" s="131"/>
      <c r="DE206" s="44"/>
      <c r="DF206" s="139"/>
      <c r="DG206" s="139"/>
      <c r="DH206" s="21"/>
      <c r="DI206" s="139"/>
      <c r="DJ206" s="140"/>
    </row>
    <row r="207" spans="8:114" x14ac:dyDescent="0.3">
      <c r="H207" s="130"/>
      <c r="I207" s="131"/>
      <c r="J207" s="74"/>
      <c r="K207" s="139"/>
      <c r="L207" s="139"/>
      <c r="M207" s="71"/>
      <c r="N207" s="139"/>
      <c r="O207" s="140"/>
      <c r="Q207" s="130"/>
      <c r="R207" s="137"/>
      <c r="S207" s="74"/>
      <c r="T207" s="139"/>
      <c r="U207" s="139"/>
      <c r="V207" s="71"/>
      <c r="W207" s="139"/>
      <c r="X207" s="140"/>
      <c r="Z207" s="130"/>
      <c r="AA207" s="131"/>
      <c r="AB207" s="92"/>
      <c r="AC207" s="139"/>
      <c r="AD207" s="139"/>
      <c r="AE207" s="89"/>
      <c r="AF207" s="139"/>
      <c r="AG207" s="140"/>
      <c r="AI207" s="130"/>
      <c r="AJ207" s="131"/>
      <c r="AK207" s="92"/>
      <c r="AL207" s="139"/>
      <c r="AM207" s="139"/>
      <c r="AN207" s="89"/>
      <c r="AO207" s="139"/>
      <c r="AP207" s="140"/>
      <c r="AR207" s="130"/>
      <c r="AS207" s="131"/>
      <c r="AT207" s="99"/>
      <c r="AU207" s="139"/>
      <c r="AV207" s="139"/>
      <c r="AW207" s="102"/>
      <c r="AX207" s="139"/>
      <c r="AY207" s="140"/>
      <c r="BA207" s="130"/>
      <c r="BB207" s="131"/>
      <c r="BC207" s="99"/>
      <c r="BD207" s="139"/>
      <c r="BE207" s="139"/>
      <c r="BF207" s="102"/>
      <c r="BG207" s="139"/>
      <c r="BH207" s="140"/>
      <c r="BJ207" s="130"/>
      <c r="BK207" s="131"/>
      <c r="BL207" s="99"/>
      <c r="BM207" s="139"/>
      <c r="BN207" s="139"/>
      <c r="BO207" s="102"/>
      <c r="BP207" s="139"/>
      <c r="BQ207" s="140"/>
      <c r="BS207" s="130"/>
      <c r="BT207" s="131"/>
      <c r="BU207" s="99"/>
      <c r="BV207" s="139"/>
      <c r="BW207" s="139"/>
      <c r="BX207" s="102"/>
      <c r="BY207" s="139"/>
      <c r="BZ207" s="140"/>
      <c r="CB207" s="130"/>
      <c r="CC207" s="131"/>
      <c r="CD207" s="44"/>
      <c r="CE207" s="139"/>
      <c r="CF207" s="139"/>
      <c r="CG207" s="21"/>
      <c r="CH207" s="139"/>
      <c r="CI207" s="140"/>
      <c r="CK207" s="130"/>
      <c r="CL207" s="131"/>
      <c r="CM207" s="44"/>
      <c r="CN207" s="139"/>
      <c r="CO207" s="139"/>
      <c r="CP207" s="21"/>
      <c r="CQ207" s="139"/>
      <c r="CR207" s="140"/>
      <c r="CT207" s="130"/>
      <c r="CU207" s="131"/>
      <c r="CV207" s="44"/>
      <c r="CW207" s="139"/>
      <c r="CX207" s="139"/>
      <c r="CY207" s="21"/>
      <c r="CZ207" s="139"/>
      <c r="DA207" s="140"/>
      <c r="DC207" s="130"/>
      <c r="DD207" s="131"/>
      <c r="DE207" s="44"/>
      <c r="DF207" s="139"/>
      <c r="DG207" s="139"/>
      <c r="DH207" s="21"/>
      <c r="DI207" s="139"/>
      <c r="DJ207" s="140"/>
    </row>
    <row r="208" spans="8:114" x14ac:dyDescent="0.3">
      <c r="H208" s="130"/>
      <c r="I208" s="131"/>
      <c r="J208" s="74"/>
      <c r="K208" s="139"/>
      <c r="L208" s="139"/>
      <c r="M208" s="71"/>
      <c r="N208" s="139"/>
      <c r="O208" s="140"/>
      <c r="Q208" s="130"/>
      <c r="R208" s="137"/>
      <c r="S208" s="74"/>
      <c r="T208" s="139"/>
      <c r="U208" s="139"/>
      <c r="V208" s="71"/>
      <c r="W208" s="139"/>
      <c r="X208" s="140"/>
      <c r="Z208" s="130"/>
      <c r="AA208" s="131"/>
      <c r="AB208" s="92"/>
      <c r="AC208" s="139"/>
      <c r="AD208" s="139"/>
      <c r="AE208" s="89"/>
      <c r="AF208" s="139"/>
      <c r="AG208" s="140"/>
      <c r="AI208" s="130"/>
      <c r="AJ208" s="131"/>
      <c r="AK208" s="92"/>
      <c r="AL208" s="139"/>
      <c r="AM208" s="139"/>
      <c r="AN208" s="89"/>
      <c r="AO208" s="139"/>
      <c r="AP208" s="140"/>
      <c r="AR208" s="130"/>
      <c r="AS208" s="131"/>
      <c r="AT208" s="99"/>
      <c r="AU208" s="139"/>
      <c r="AV208" s="139"/>
      <c r="AW208" s="102"/>
      <c r="AX208" s="139"/>
      <c r="AY208" s="140"/>
      <c r="BA208" s="130"/>
      <c r="BB208" s="131"/>
      <c r="BC208" s="99"/>
      <c r="BD208" s="139"/>
      <c r="BE208" s="139"/>
      <c r="BF208" s="102"/>
      <c r="BG208" s="139"/>
      <c r="BH208" s="140"/>
      <c r="BJ208" s="130"/>
      <c r="BK208" s="131"/>
      <c r="BL208" s="99"/>
      <c r="BM208" s="139"/>
      <c r="BN208" s="139"/>
      <c r="BO208" s="102"/>
      <c r="BP208" s="139"/>
      <c r="BQ208" s="140"/>
      <c r="BS208" s="130"/>
      <c r="BT208" s="131"/>
      <c r="BU208" s="99"/>
      <c r="BV208" s="139"/>
      <c r="BW208" s="139"/>
      <c r="BX208" s="102"/>
      <c r="BY208" s="139"/>
      <c r="BZ208" s="140"/>
      <c r="CB208" s="130"/>
      <c r="CC208" s="131"/>
      <c r="CD208" s="44"/>
      <c r="CE208" s="139"/>
      <c r="CF208" s="139"/>
      <c r="CG208" s="21"/>
      <c r="CH208" s="139"/>
      <c r="CI208" s="140"/>
      <c r="CK208" s="130"/>
      <c r="CL208" s="131"/>
      <c r="CM208" s="44"/>
      <c r="CN208" s="139"/>
      <c r="CO208" s="139"/>
      <c r="CP208" s="21"/>
      <c r="CQ208" s="139"/>
      <c r="CR208" s="140"/>
      <c r="CT208" s="130"/>
      <c r="CU208" s="131"/>
      <c r="CV208" s="44"/>
      <c r="CW208" s="139"/>
      <c r="CX208" s="139"/>
      <c r="CY208" s="21"/>
      <c r="CZ208" s="139"/>
      <c r="DA208" s="140"/>
      <c r="DC208" s="130"/>
      <c r="DD208" s="131"/>
      <c r="DE208" s="44"/>
      <c r="DF208" s="139"/>
      <c r="DG208" s="139"/>
      <c r="DH208" s="21"/>
      <c r="DI208" s="139"/>
      <c r="DJ208" s="140"/>
    </row>
    <row r="209" spans="8:114" x14ac:dyDescent="0.3">
      <c r="H209" s="130"/>
      <c r="I209" s="131"/>
      <c r="J209" s="74"/>
      <c r="K209" s="139"/>
      <c r="L209" s="139"/>
      <c r="M209" s="71"/>
      <c r="N209" s="139"/>
      <c r="O209" s="140"/>
      <c r="Q209" s="130"/>
      <c r="R209" s="137"/>
      <c r="S209" s="74"/>
      <c r="T209" s="139"/>
      <c r="U209" s="139"/>
      <c r="V209" s="71"/>
      <c r="W209" s="139"/>
      <c r="X209" s="140"/>
      <c r="Z209" s="130"/>
      <c r="AA209" s="131"/>
      <c r="AB209" s="92"/>
      <c r="AC209" s="139"/>
      <c r="AD209" s="139"/>
      <c r="AE209" s="89"/>
      <c r="AF209" s="139"/>
      <c r="AG209" s="140"/>
      <c r="AI209" s="130"/>
      <c r="AJ209" s="131"/>
      <c r="AK209" s="92"/>
      <c r="AL209" s="139"/>
      <c r="AM209" s="139"/>
      <c r="AN209" s="89"/>
      <c r="AO209" s="139"/>
      <c r="AP209" s="140"/>
      <c r="AR209" s="130"/>
      <c r="AS209" s="131"/>
      <c r="AT209" s="99"/>
      <c r="AU209" s="139"/>
      <c r="AV209" s="139"/>
      <c r="AW209" s="102"/>
      <c r="AX209" s="139"/>
      <c r="AY209" s="140"/>
      <c r="BA209" s="130"/>
      <c r="BB209" s="131"/>
      <c r="BC209" s="99"/>
      <c r="BD209" s="139"/>
      <c r="BE209" s="139"/>
      <c r="BF209" s="102"/>
      <c r="BG209" s="139"/>
      <c r="BH209" s="140"/>
      <c r="BJ209" s="130"/>
      <c r="BK209" s="131"/>
      <c r="BL209" s="99"/>
      <c r="BM209" s="139"/>
      <c r="BN209" s="139"/>
      <c r="BO209" s="102"/>
      <c r="BP209" s="139"/>
      <c r="BQ209" s="140"/>
      <c r="BS209" s="130"/>
      <c r="BT209" s="131"/>
      <c r="BU209" s="99"/>
      <c r="BV209" s="139"/>
      <c r="BW209" s="139"/>
      <c r="BX209" s="102"/>
      <c r="BY209" s="139"/>
      <c r="BZ209" s="140"/>
      <c r="CB209" s="130"/>
      <c r="CC209" s="131"/>
      <c r="CD209" s="44"/>
      <c r="CE209" s="139"/>
      <c r="CF209" s="139"/>
      <c r="CG209" s="21"/>
      <c r="CH209" s="139"/>
      <c r="CI209" s="140"/>
      <c r="CK209" s="130"/>
      <c r="CL209" s="131"/>
      <c r="CM209" s="44"/>
      <c r="CN209" s="139"/>
      <c r="CO209" s="139"/>
      <c r="CP209" s="21"/>
      <c r="CQ209" s="139"/>
      <c r="CR209" s="140"/>
      <c r="CT209" s="130"/>
      <c r="CU209" s="131"/>
      <c r="CV209" s="44"/>
      <c r="CW209" s="139"/>
      <c r="CX209" s="139"/>
      <c r="CY209" s="21"/>
      <c r="CZ209" s="139"/>
      <c r="DA209" s="140"/>
      <c r="DC209" s="130"/>
      <c r="DD209" s="131"/>
      <c r="DE209" s="44"/>
      <c r="DF209" s="139"/>
      <c r="DG209" s="139"/>
      <c r="DH209" s="21"/>
      <c r="DI209" s="139"/>
      <c r="DJ209" s="140"/>
    </row>
    <row r="210" spans="8:114" x14ac:dyDescent="0.3">
      <c r="H210" s="130"/>
      <c r="I210" s="131"/>
      <c r="J210" s="74"/>
      <c r="K210" s="139"/>
      <c r="L210" s="139"/>
      <c r="M210" s="71"/>
      <c r="N210" s="139"/>
      <c r="O210" s="140"/>
      <c r="Q210" s="130"/>
      <c r="R210" s="137"/>
      <c r="S210" s="74"/>
      <c r="T210" s="139"/>
      <c r="U210" s="139"/>
      <c r="V210" s="71"/>
      <c r="W210" s="139"/>
      <c r="X210" s="140"/>
      <c r="Z210" s="130"/>
      <c r="AA210" s="131"/>
      <c r="AB210" s="92"/>
      <c r="AC210" s="139"/>
      <c r="AD210" s="139"/>
      <c r="AE210" s="89"/>
      <c r="AF210" s="139"/>
      <c r="AG210" s="140"/>
      <c r="AI210" s="130"/>
      <c r="AJ210" s="131"/>
      <c r="AK210" s="92"/>
      <c r="AL210" s="139"/>
      <c r="AM210" s="139"/>
      <c r="AN210" s="89"/>
      <c r="AO210" s="139"/>
      <c r="AP210" s="140"/>
      <c r="AR210" s="130"/>
      <c r="AS210" s="131"/>
      <c r="AT210" s="99"/>
      <c r="AU210" s="139"/>
      <c r="AV210" s="139"/>
      <c r="AW210" s="102"/>
      <c r="AX210" s="139"/>
      <c r="AY210" s="140"/>
      <c r="BA210" s="130"/>
      <c r="BB210" s="131"/>
      <c r="BC210" s="99"/>
      <c r="BD210" s="139"/>
      <c r="BE210" s="139"/>
      <c r="BF210" s="102"/>
      <c r="BG210" s="139"/>
      <c r="BH210" s="140"/>
      <c r="BJ210" s="130"/>
      <c r="BK210" s="131"/>
      <c r="BL210" s="99"/>
      <c r="BM210" s="139"/>
      <c r="BN210" s="139"/>
      <c r="BO210" s="102"/>
      <c r="BP210" s="139"/>
      <c r="BQ210" s="140"/>
      <c r="BS210" s="130"/>
      <c r="BT210" s="131"/>
      <c r="BU210" s="99"/>
      <c r="BV210" s="139"/>
      <c r="BW210" s="139"/>
      <c r="BX210" s="102"/>
      <c r="BY210" s="139"/>
      <c r="BZ210" s="140"/>
      <c r="CB210" s="130"/>
      <c r="CC210" s="131"/>
      <c r="CD210" s="44"/>
      <c r="CE210" s="139"/>
      <c r="CF210" s="139"/>
      <c r="CG210" s="21"/>
      <c r="CH210" s="139"/>
      <c r="CI210" s="140"/>
      <c r="CK210" s="130"/>
      <c r="CL210" s="131"/>
      <c r="CM210" s="44"/>
      <c r="CN210" s="139"/>
      <c r="CO210" s="139"/>
      <c r="CP210" s="21"/>
      <c r="CQ210" s="139"/>
      <c r="CR210" s="140"/>
      <c r="CT210" s="130"/>
      <c r="CU210" s="131"/>
      <c r="CV210" s="44"/>
      <c r="CW210" s="139"/>
      <c r="CX210" s="139"/>
      <c r="CY210" s="21"/>
      <c r="CZ210" s="139"/>
      <c r="DA210" s="140"/>
      <c r="DC210" s="130"/>
      <c r="DD210" s="131"/>
      <c r="DE210" s="44"/>
      <c r="DF210" s="139"/>
      <c r="DG210" s="139"/>
      <c r="DH210" s="21"/>
      <c r="DI210" s="139"/>
      <c r="DJ210" s="140"/>
    </row>
    <row r="211" spans="8:114" x14ac:dyDescent="0.3">
      <c r="H211" s="130"/>
      <c r="I211" s="131"/>
      <c r="J211" s="74"/>
      <c r="K211" s="139"/>
      <c r="L211" s="139"/>
      <c r="M211" s="71"/>
      <c r="N211" s="139"/>
      <c r="O211" s="140"/>
      <c r="Q211" s="130"/>
      <c r="R211" s="137"/>
      <c r="S211" s="74"/>
      <c r="T211" s="139"/>
      <c r="U211" s="139"/>
      <c r="V211" s="71"/>
      <c r="W211" s="139"/>
      <c r="X211" s="140"/>
      <c r="Z211" s="130"/>
      <c r="AA211" s="131"/>
      <c r="AB211" s="92"/>
      <c r="AC211" s="139"/>
      <c r="AD211" s="139"/>
      <c r="AE211" s="89"/>
      <c r="AF211" s="139"/>
      <c r="AG211" s="140"/>
      <c r="AI211" s="130"/>
      <c r="AJ211" s="131"/>
      <c r="AK211" s="92"/>
      <c r="AL211" s="139"/>
      <c r="AM211" s="139"/>
      <c r="AN211" s="89"/>
      <c r="AO211" s="139"/>
      <c r="AP211" s="140"/>
      <c r="AR211" s="130"/>
      <c r="AS211" s="131"/>
      <c r="AT211" s="99"/>
      <c r="AU211" s="139"/>
      <c r="AV211" s="139"/>
      <c r="AW211" s="102"/>
      <c r="AX211" s="139"/>
      <c r="AY211" s="140"/>
      <c r="BA211" s="130"/>
      <c r="BB211" s="131"/>
      <c r="BC211" s="99"/>
      <c r="BD211" s="139"/>
      <c r="BE211" s="139"/>
      <c r="BF211" s="102"/>
      <c r="BG211" s="139"/>
      <c r="BH211" s="140"/>
      <c r="BJ211" s="130"/>
      <c r="BK211" s="131"/>
      <c r="BL211" s="99"/>
      <c r="BM211" s="139"/>
      <c r="BN211" s="139"/>
      <c r="BO211" s="102"/>
      <c r="BP211" s="139"/>
      <c r="BQ211" s="140"/>
      <c r="BS211" s="130"/>
      <c r="BT211" s="131"/>
      <c r="BU211" s="99"/>
      <c r="BV211" s="139"/>
      <c r="BW211" s="139"/>
      <c r="BX211" s="102"/>
      <c r="BY211" s="139"/>
      <c r="BZ211" s="140"/>
      <c r="CB211" s="130"/>
      <c r="CC211" s="131"/>
      <c r="CD211" s="44"/>
      <c r="CE211" s="139"/>
      <c r="CF211" s="139"/>
      <c r="CG211" s="21"/>
      <c r="CH211" s="139"/>
      <c r="CI211" s="140"/>
      <c r="CK211" s="130"/>
      <c r="CL211" s="131"/>
      <c r="CM211" s="44"/>
      <c r="CN211" s="139"/>
      <c r="CO211" s="139"/>
      <c r="CP211" s="21"/>
      <c r="CQ211" s="139"/>
      <c r="CR211" s="140"/>
      <c r="CT211" s="130"/>
      <c r="CU211" s="131"/>
      <c r="CV211" s="44"/>
      <c r="CW211" s="139"/>
      <c r="CX211" s="139"/>
      <c r="CY211" s="21"/>
      <c r="CZ211" s="139"/>
      <c r="DA211" s="140"/>
      <c r="DC211" s="130"/>
      <c r="DD211" s="131"/>
      <c r="DE211" s="44"/>
      <c r="DF211" s="139"/>
      <c r="DG211" s="139"/>
      <c r="DH211" s="21"/>
      <c r="DI211" s="139"/>
      <c r="DJ211" s="140"/>
    </row>
    <row r="212" spans="8:114" ht="15" thickBot="1" x14ac:dyDescent="0.35">
      <c r="H212" s="132"/>
      <c r="I212" s="133"/>
      <c r="J212" s="75"/>
      <c r="K212" s="141"/>
      <c r="L212" s="141"/>
      <c r="M212" s="72"/>
      <c r="N212" s="141"/>
      <c r="O212" s="142"/>
      <c r="Q212" s="132"/>
      <c r="R212" s="138"/>
      <c r="S212" s="75"/>
      <c r="T212" s="141"/>
      <c r="U212" s="141"/>
      <c r="V212" s="72"/>
      <c r="W212" s="141"/>
      <c r="X212" s="142"/>
      <c r="Z212" s="132"/>
      <c r="AA212" s="133"/>
      <c r="AB212" s="93"/>
      <c r="AC212" s="141"/>
      <c r="AD212" s="141"/>
      <c r="AE212" s="90"/>
      <c r="AF212" s="141"/>
      <c r="AG212" s="142"/>
      <c r="AI212" s="132"/>
      <c r="AJ212" s="133"/>
      <c r="AK212" s="93"/>
      <c r="AL212" s="141"/>
      <c r="AM212" s="141"/>
      <c r="AN212" s="90"/>
      <c r="AO212" s="141"/>
      <c r="AP212" s="142"/>
      <c r="AR212" s="132"/>
      <c r="AS212" s="133"/>
      <c r="AT212" s="100"/>
      <c r="AU212" s="141"/>
      <c r="AV212" s="141"/>
      <c r="AW212" s="103"/>
      <c r="AX212" s="141"/>
      <c r="AY212" s="142"/>
      <c r="BA212" s="132"/>
      <c r="BB212" s="133"/>
      <c r="BC212" s="100"/>
      <c r="BD212" s="141"/>
      <c r="BE212" s="141"/>
      <c r="BF212" s="103"/>
      <c r="BG212" s="141"/>
      <c r="BH212" s="142"/>
      <c r="BJ212" s="132"/>
      <c r="BK212" s="133"/>
      <c r="BL212" s="100"/>
      <c r="BM212" s="141"/>
      <c r="BN212" s="141"/>
      <c r="BO212" s="103"/>
      <c r="BP212" s="141"/>
      <c r="BQ212" s="142"/>
      <c r="BS212" s="132"/>
      <c r="BT212" s="133"/>
      <c r="BU212" s="100"/>
      <c r="BV212" s="141"/>
      <c r="BW212" s="141"/>
      <c r="BX212" s="103"/>
      <c r="BY212" s="141"/>
      <c r="BZ212" s="142"/>
      <c r="CB212" s="132"/>
      <c r="CC212" s="133"/>
      <c r="CD212" s="45"/>
      <c r="CE212" s="141"/>
      <c r="CF212" s="141"/>
      <c r="CG212" s="24"/>
      <c r="CH212" s="141"/>
      <c r="CI212" s="142"/>
      <c r="CK212" s="132"/>
      <c r="CL212" s="133"/>
      <c r="CM212" s="45"/>
      <c r="CN212" s="141"/>
      <c r="CO212" s="141"/>
      <c r="CP212" s="24"/>
      <c r="CQ212" s="141"/>
      <c r="CR212" s="142"/>
      <c r="CT212" s="132"/>
      <c r="CU212" s="133"/>
      <c r="CV212" s="45"/>
      <c r="CW212" s="141"/>
      <c r="CX212" s="141"/>
      <c r="CY212" s="24"/>
      <c r="CZ212" s="141"/>
      <c r="DA212" s="142"/>
      <c r="DC212" s="132"/>
      <c r="DD212" s="133"/>
      <c r="DE212" s="45"/>
      <c r="DF212" s="141"/>
      <c r="DG212" s="141"/>
      <c r="DH212" s="24"/>
      <c r="DI212" s="141"/>
      <c r="DJ212" s="142"/>
    </row>
    <row r="213" spans="8:114" x14ac:dyDescent="0.3">
      <c r="H213" s="128">
        <v>44953</v>
      </c>
      <c r="I213" s="129"/>
      <c r="J213" s="73"/>
      <c r="K213" s="134"/>
      <c r="L213" s="134"/>
      <c r="M213" s="70"/>
      <c r="N213" s="134"/>
      <c r="O213" s="135"/>
      <c r="Q213" s="128">
        <v>44984</v>
      </c>
      <c r="R213" s="136"/>
      <c r="S213" s="73"/>
      <c r="T213" s="134"/>
      <c r="U213" s="134"/>
      <c r="V213" s="70"/>
      <c r="W213" s="134"/>
      <c r="X213" s="135"/>
      <c r="Z213" s="128">
        <v>45012</v>
      </c>
      <c r="AA213" s="129"/>
      <c r="AB213" s="91"/>
      <c r="AC213" s="134"/>
      <c r="AD213" s="134"/>
      <c r="AE213" s="88"/>
      <c r="AF213" s="134"/>
      <c r="AG213" s="135"/>
      <c r="AI213" s="128">
        <v>45043</v>
      </c>
      <c r="AJ213" s="129"/>
      <c r="AK213" s="91"/>
      <c r="AL213" s="134"/>
      <c r="AM213" s="134"/>
      <c r="AN213" s="88"/>
      <c r="AO213" s="134"/>
      <c r="AP213" s="135"/>
      <c r="AR213" s="128">
        <v>45073</v>
      </c>
      <c r="AS213" s="129"/>
      <c r="AT213" s="98"/>
      <c r="AU213" s="134"/>
      <c r="AV213" s="134"/>
      <c r="AW213" s="101"/>
      <c r="AX213" s="134"/>
      <c r="AY213" s="135"/>
      <c r="BA213" s="128">
        <v>45104</v>
      </c>
      <c r="BB213" s="129"/>
      <c r="BC213" s="98"/>
      <c r="BD213" s="134"/>
      <c r="BE213" s="134"/>
      <c r="BF213" s="101"/>
      <c r="BG213" s="134"/>
      <c r="BH213" s="135"/>
      <c r="BJ213" s="128">
        <v>44769</v>
      </c>
      <c r="BK213" s="129"/>
      <c r="BL213" s="98"/>
      <c r="BM213" s="134"/>
      <c r="BN213" s="134"/>
      <c r="BO213" s="101"/>
      <c r="BP213" s="134"/>
      <c r="BQ213" s="135"/>
      <c r="BS213" s="128">
        <v>44800</v>
      </c>
      <c r="BT213" s="129"/>
      <c r="BU213" s="98"/>
      <c r="BV213" s="134"/>
      <c r="BW213" s="134"/>
      <c r="BX213" s="101"/>
      <c r="BY213" s="134"/>
      <c r="BZ213" s="135"/>
      <c r="CB213" s="128">
        <v>44831</v>
      </c>
      <c r="CC213" s="129"/>
      <c r="CD213" s="43"/>
      <c r="CE213" s="134"/>
      <c r="CF213" s="134"/>
      <c r="CG213" s="41"/>
      <c r="CH213" s="134"/>
      <c r="CI213" s="135"/>
      <c r="CK213" s="128">
        <v>44861</v>
      </c>
      <c r="CL213" s="129"/>
      <c r="CM213" s="43"/>
      <c r="CN213" s="134"/>
      <c r="CO213" s="134"/>
      <c r="CP213" s="41"/>
      <c r="CQ213" s="134"/>
      <c r="CR213" s="135"/>
      <c r="CT213" s="128">
        <v>44892</v>
      </c>
      <c r="CU213" s="129"/>
      <c r="CV213" s="43"/>
      <c r="CW213" s="134"/>
      <c r="CX213" s="134"/>
      <c r="CY213" s="41"/>
      <c r="CZ213" s="134"/>
      <c r="DA213" s="135"/>
      <c r="DC213" s="128">
        <v>44922</v>
      </c>
      <c r="DD213" s="129"/>
      <c r="DE213" s="43"/>
      <c r="DF213" s="134"/>
      <c r="DG213" s="134"/>
      <c r="DH213" s="41"/>
      <c r="DI213" s="134"/>
      <c r="DJ213" s="135"/>
    </row>
    <row r="214" spans="8:114" x14ac:dyDescent="0.3">
      <c r="H214" s="130"/>
      <c r="I214" s="131"/>
      <c r="J214" s="74"/>
      <c r="K214" s="139"/>
      <c r="L214" s="139"/>
      <c r="M214" s="71"/>
      <c r="N214" s="139"/>
      <c r="O214" s="140"/>
      <c r="Q214" s="130"/>
      <c r="R214" s="137"/>
      <c r="S214" s="74"/>
      <c r="T214" s="139"/>
      <c r="U214" s="139"/>
      <c r="V214" s="71"/>
      <c r="W214" s="139"/>
      <c r="X214" s="140"/>
      <c r="Z214" s="130"/>
      <c r="AA214" s="131"/>
      <c r="AB214" s="92"/>
      <c r="AC214" s="139"/>
      <c r="AD214" s="139"/>
      <c r="AE214" s="89"/>
      <c r="AF214" s="139"/>
      <c r="AG214" s="140"/>
      <c r="AI214" s="130"/>
      <c r="AJ214" s="131"/>
      <c r="AK214" s="92"/>
      <c r="AL214" s="139"/>
      <c r="AM214" s="139"/>
      <c r="AN214" s="89"/>
      <c r="AO214" s="139"/>
      <c r="AP214" s="140"/>
      <c r="AR214" s="130"/>
      <c r="AS214" s="131"/>
      <c r="AT214" s="99"/>
      <c r="AU214" s="139"/>
      <c r="AV214" s="139"/>
      <c r="AW214" s="102"/>
      <c r="AX214" s="139"/>
      <c r="AY214" s="140"/>
      <c r="BA214" s="130"/>
      <c r="BB214" s="131"/>
      <c r="BC214" s="99"/>
      <c r="BD214" s="139"/>
      <c r="BE214" s="139"/>
      <c r="BF214" s="102"/>
      <c r="BG214" s="139"/>
      <c r="BH214" s="140"/>
      <c r="BJ214" s="130"/>
      <c r="BK214" s="131"/>
      <c r="BL214" s="99"/>
      <c r="BM214" s="139"/>
      <c r="BN214" s="139"/>
      <c r="BO214" s="102"/>
      <c r="BP214" s="139"/>
      <c r="BQ214" s="140"/>
      <c r="BS214" s="130"/>
      <c r="BT214" s="131"/>
      <c r="BU214" s="99"/>
      <c r="BV214" s="139"/>
      <c r="BW214" s="139"/>
      <c r="BX214" s="102"/>
      <c r="BY214" s="139"/>
      <c r="BZ214" s="140"/>
      <c r="CB214" s="130"/>
      <c r="CC214" s="131"/>
      <c r="CD214" s="44"/>
      <c r="CE214" s="139"/>
      <c r="CF214" s="139"/>
      <c r="CG214" s="21"/>
      <c r="CH214" s="139"/>
      <c r="CI214" s="140"/>
      <c r="CK214" s="130"/>
      <c r="CL214" s="131"/>
      <c r="CM214" s="44"/>
      <c r="CN214" s="139"/>
      <c r="CO214" s="139"/>
      <c r="CP214" s="21"/>
      <c r="CQ214" s="139"/>
      <c r="CR214" s="140"/>
      <c r="CT214" s="130"/>
      <c r="CU214" s="131"/>
      <c r="CV214" s="44"/>
      <c r="CW214" s="139"/>
      <c r="CX214" s="139"/>
      <c r="CY214" s="21"/>
      <c r="CZ214" s="139"/>
      <c r="DA214" s="140"/>
      <c r="DC214" s="130"/>
      <c r="DD214" s="131"/>
      <c r="DE214" s="44"/>
      <c r="DF214" s="139"/>
      <c r="DG214" s="139"/>
      <c r="DH214" s="21"/>
      <c r="DI214" s="139"/>
      <c r="DJ214" s="140"/>
    </row>
    <row r="215" spans="8:114" x14ac:dyDescent="0.3">
      <c r="H215" s="130"/>
      <c r="I215" s="131"/>
      <c r="J215" s="74"/>
      <c r="K215" s="139"/>
      <c r="L215" s="139"/>
      <c r="M215" s="71"/>
      <c r="N215" s="139"/>
      <c r="O215" s="140"/>
      <c r="Q215" s="130"/>
      <c r="R215" s="137"/>
      <c r="S215" s="74"/>
      <c r="T215" s="139"/>
      <c r="U215" s="139"/>
      <c r="V215" s="71"/>
      <c r="W215" s="139"/>
      <c r="X215" s="140"/>
      <c r="Z215" s="130"/>
      <c r="AA215" s="131"/>
      <c r="AB215" s="92"/>
      <c r="AC215" s="139"/>
      <c r="AD215" s="139"/>
      <c r="AE215" s="89"/>
      <c r="AF215" s="139"/>
      <c r="AG215" s="140"/>
      <c r="AI215" s="130"/>
      <c r="AJ215" s="131"/>
      <c r="AK215" s="92"/>
      <c r="AL215" s="139"/>
      <c r="AM215" s="139"/>
      <c r="AN215" s="89"/>
      <c r="AO215" s="139"/>
      <c r="AP215" s="140"/>
      <c r="AR215" s="130"/>
      <c r="AS215" s="131"/>
      <c r="AT215" s="99"/>
      <c r="AU215" s="139"/>
      <c r="AV215" s="139"/>
      <c r="AW215" s="102"/>
      <c r="AX215" s="139"/>
      <c r="AY215" s="140"/>
      <c r="BA215" s="130"/>
      <c r="BB215" s="131"/>
      <c r="BC215" s="99"/>
      <c r="BD215" s="139"/>
      <c r="BE215" s="139"/>
      <c r="BF215" s="102"/>
      <c r="BG215" s="139"/>
      <c r="BH215" s="140"/>
      <c r="BJ215" s="130"/>
      <c r="BK215" s="131"/>
      <c r="BL215" s="99"/>
      <c r="BM215" s="139"/>
      <c r="BN215" s="139"/>
      <c r="BO215" s="102"/>
      <c r="BP215" s="139"/>
      <c r="BQ215" s="140"/>
      <c r="BS215" s="130"/>
      <c r="BT215" s="131"/>
      <c r="BU215" s="99"/>
      <c r="BV215" s="139"/>
      <c r="BW215" s="139"/>
      <c r="BX215" s="102"/>
      <c r="BY215" s="139"/>
      <c r="BZ215" s="140"/>
      <c r="CB215" s="130"/>
      <c r="CC215" s="131"/>
      <c r="CD215" s="44"/>
      <c r="CE215" s="139"/>
      <c r="CF215" s="139"/>
      <c r="CG215" s="21"/>
      <c r="CH215" s="139"/>
      <c r="CI215" s="140"/>
      <c r="CK215" s="130"/>
      <c r="CL215" s="131"/>
      <c r="CM215" s="44"/>
      <c r="CN215" s="139"/>
      <c r="CO215" s="139"/>
      <c r="CP215" s="21"/>
      <c r="CQ215" s="139"/>
      <c r="CR215" s="140"/>
      <c r="CT215" s="130"/>
      <c r="CU215" s="131"/>
      <c r="CV215" s="44"/>
      <c r="CW215" s="139"/>
      <c r="CX215" s="139"/>
      <c r="CY215" s="21"/>
      <c r="CZ215" s="139"/>
      <c r="DA215" s="140"/>
      <c r="DC215" s="130"/>
      <c r="DD215" s="131"/>
      <c r="DE215" s="44"/>
      <c r="DF215" s="139"/>
      <c r="DG215" s="139"/>
      <c r="DH215" s="21"/>
      <c r="DI215" s="139"/>
      <c r="DJ215" s="140"/>
    </row>
    <row r="216" spans="8:114" x14ac:dyDescent="0.3">
      <c r="H216" s="130"/>
      <c r="I216" s="131"/>
      <c r="J216" s="74"/>
      <c r="K216" s="139"/>
      <c r="L216" s="139"/>
      <c r="M216" s="71"/>
      <c r="N216" s="139"/>
      <c r="O216" s="140"/>
      <c r="Q216" s="130"/>
      <c r="R216" s="137"/>
      <c r="S216" s="74"/>
      <c r="T216" s="139"/>
      <c r="U216" s="139"/>
      <c r="V216" s="71"/>
      <c r="W216" s="139"/>
      <c r="X216" s="140"/>
      <c r="Z216" s="130"/>
      <c r="AA216" s="131"/>
      <c r="AB216" s="92"/>
      <c r="AC216" s="139"/>
      <c r="AD216" s="139"/>
      <c r="AE216" s="89"/>
      <c r="AF216" s="139"/>
      <c r="AG216" s="140"/>
      <c r="AI216" s="130"/>
      <c r="AJ216" s="131"/>
      <c r="AK216" s="92"/>
      <c r="AL216" s="139"/>
      <c r="AM216" s="139"/>
      <c r="AN216" s="89"/>
      <c r="AO216" s="139"/>
      <c r="AP216" s="140"/>
      <c r="AR216" s="130"/>
      <c r="AS216" s="131"/>
      <c r="AT216" s="99"/>
      <c r="AU216" s="139"/>
      <c r="AV216" s="139"/>
      <c r="AW216" s="102"/>
      <c r="AX216" s="139"/>
      <c r="AY216" s="140"/>
      <c r="BA216" s="130"/>
      <c r="BB216" s="131"/>
      <c r="BC216" s="99"/>
      <c r="BD216" s="139"/>
      <c r="BE216" s="139"/>
      <c r="BF216" s="102"/>
      <c r="BG216" s="139"/>
      <c r="BH216" s="140"/>
      <c r="BJ216" s="130"/>
      <c r="BK216" s="131"/>
      <c r="BL216" s="99"/>
      <c r="BM216" s="139"/>
      <c r="BN216" s="139"/>
      <c r="BO216" s="102"/>
      <c r="BP216" s="139"/>
      <c r="BQ216" s="140"/>
      <c r="BS216" s="130"/>
      <c r="BT216" s="131"/>
      <c r="BU216" s="99"/>
      <c r="BV216" s="139"/>
      <c r="BW216" s="139"/>
      <c r="BX216" s="102"/>
      <c r="BY216" s="139"/>
      <c r="BZ216" s="140"/>
      <c r="CB216" s="130"/>
      <c r="CC216" s="131"/>
      <c r="CD216" s="44"/>
      <c r="CE216" s="139"/>
      <c r="CF216" s="139"/>
      <c r="CG216" s="21"/>
      <c r="CH216" s="139"/>
      <c r="CI216" s="140"/>
      <c r="CK216" s="130"/>
      <c r="CL216" s="131"/>
      <c r="CM216" s="44"/>
      <c r="CN216" s="139"/>
      <c r="CO216" s="139"/>
      <c r="CP216" s="21"/>
      <c r="CQ216" s="139"/>
      <c r="CR216" s="140"/>
      <c r="CT216" s="130"/>
      <c r="CU216" s="131"/>
      <c r="CV216" s="44"/>
      <c r="CW216" s="139"/>
      <c r="CX216" s="139"/>
      <c r="CY216" s="21"/>
      <c r="CZ216" s="139"/>
      <c r="DA216" s="140"/>
      <c r="DC216" s="130"/>
      <c r="DD216" s="131"/>
      <c r="DE216" s="44"/>
      <c r="DF216" s="139"/>
      <c r="DG216" s="139"/>
      <c r="DH216" s="21"/>
      <c r="DI216" s="139"/>
      <c r="DJ216" s="140"/>
    </row>
    <row r="217" spans="8:114" x14ac:dyDescent="0.3">
      <c r="H217" s="130"/>
      <c r="I217" s="131"/>
      <c r="J217" s="74"/>
      <c r="K217" s="139"/>
      <c r="L217" s="139"/>
      <c r="M217" s="71"/>
      <c r="N217" s="139"/>
      <c r="O217" s="140"/>
      <c r="Q217" s="130"/>
      <c r="R217" s="137"/>
      <c r="S217" s="74"/>
      <c r="T217" s="139"/>
      <c r="U217" s="139"/>
      <c r="V217" s="71"/>
      <c r="W217" s="139"/>
      <c r="X217" s="140"/>
      <c r="Z217" s="130"/>
      <c r="AA217" s="131"/>
      <c r="AB217" s="92"/>
      <c r="AC217" s="139"/>
      <c r="AD217" s="139"/>
      <c r="AE217" s="89"/>
      <c r="AF217" s="139"/>
      <c r="AG217" s="140"/>
      <c r="AI217" s="130"/>
      <c r="AJ217" s="131"/>
      <c r="AK217" s="92"/>
      <c r="AL217" s="139"/>
      <c r="AM217" s="139"/>
      <c r="AN217" s="89"/>
      <c r="AO217" s="139"/>
      <c r="AP217" s="140"/>
      <c r="AR217" s="130"/>
      <c r="AS217" s="131"/>
      <c r="AT217" s="99"/>
      <c r="AU217" s="139"/>
      <c r="AV217" s="139"/>
      <c r="AW217" s="102"/>
      <c r="AX217" s="139"/>
      <c r="AY217" s="140"/>
      <c r="BA217" s="130"/>
      <c r="BB217" s="131"/>
      <c r="BC217" s="99"/>
      <c r="BD217" s="139"/>
      <c r="BE217" s="139"/>
      <c r="BF217" s="102"/>
      <c r="BG217" s="139"/>
      <c r="BH217" s="140"/>
      <c r="BJ217" s="130"/>
      <c r="BK217" s="131"/>
      <c r="BL217" s="99"/>
      <c r="BM217" s="139"/>
      <c r="BN217" s="139"/>
      <c r="BO217" s="102"/>
      <c r="BP217" s="139"/>
      <c r="BQ217" s="140"/>
      <c r="BS217" s="130"/>
      <c r="BT217" s="131"/>
      <c r="BU217" s="99"/>
      <c r="BV217" s="139"/>
      <c r="BW217" s="139"/>
      <c r="BX217" s="102"/>
      <c r="BY217" s="139"/>
      <c r="BZ217" s="140"/>
      <c r="CB217" s="130"/>
      <c r="CC217" s="131"/>
      <c r="CD217" s="44"/>
      <c r="CE217" s="139"/>
      <c r="CF217" s="139"/>
      <c r="CG217" s="21"/>
      <c r="CH217" s="139"/>
      <c r="CI217" s="140"/>
      <c r="CK217" s="130"/>
      <c r="CL217" s="131"/>
      <c r="CM217" s="44"/>
      <c r="CN217" s="139"/>
      <c r="CO217" s="139"/>
      <c r="CP217" s="21"/>
      <c r="CQ217" s="139"/>
      <c r="CR217" s="140"/>
      <c r="CT217" s="130"/>
      <c r="CU217" s="131"/>
      <c r="CV217" s="44"/>
      <c r="CW217" s="139"/>
      <c r="CX217" s="139"/>
      <c r="CY217" s="21"/>
      <c r="CZ217" s="139"/>
      <c r="DA217" s="140"/>
      <c r="DC217" s="130"/>
      <c r="DD217" s="131"/>
      <c r="DE217" s="44"/>
      <c r="DF217" s="139"/>
      <c r="DG217" s="139"/>
      <c r="DH217" s="21"/>
      <c r="DI217" s="139"/>
      <c r="DJ217" s="140"/>
    </row>
    <row r="218" spans="8:114" x14ac:dyDescent="0.3">
      <c r="H218" s="130"/>
      <c r="I218" s="131"/>
      <c r="J218" s="74"/>
      <c r="K218" s="139"/>
      <c r="L218" s="139"/>
      <c r="M218" s="71"/>
      <c r="N218" s="139"/>
      <c r="O218" s="140"/>
      <c r="Q218" s="130"/>
      <c r="R218" s="137"/>
      <c r="S218" s="74"/>
      <c r="T218" s="139"/>
      <c r="U218" s="139"/>
      <c r="V218" s="71"/>
      <c r="W218" s="139"/>
      <c r="X218" s="140"/>
      <c r="Z218" s="130"/>
      <c r="AA218" s="131"/>
      <c r="AB218" s="92"/>
      <c r="AC218" s="139"/>
      <c r="AD218" s="139"/>
      <c r="AE218" s="89"/>
      <c r="AF218" s="139"/>
      <c r="AG218" s="140"/>
      <c r="AI218" s="130"/>
      <c r="AJ218" s="131"/>
      <c r="AK218" s="92"/>
      <c r="AL218" s="139"/>
      <c r="AM218" s="139"/>
      <c r="AN218" s="89"/>
      <c r="AO218" s="139"/>
      <c r="AP218" s="140"/>
      <c r="AR218" s="130"/>
      <c r="AS218" s="131"/>
      <c r="AT218" s="99"/>
      <c r="AU218" s="139"/>
      <c r="AV218" s="139"/>
      <c r="AW218" s="102"/>
      <c r="AX218" s="139"/>
      <c r="AY218" s="140"/>
      <c r="BA218" s="130"/>
      <c r="BB218" s="131"/>
      <c r="BC218" s="99"/>
      <c r="BD218" s="139"/>
      <c r="BE218" s="139"/>
      <c r="BF218" s="102"/>
      <c r="BG218" s="139"/>
      <c r="BH218" s="140"/>
      <c r="BJ218" s="130"/>
      <c r="BK218" s="131"/>
      <c r="BL218" s="99"/>
      <c r="BM218" s="139"/>
      <c r="BN218" s="139"/>
      <c r="BO218" s="102"/>
      <c r="BP218" s="139"/>
      <c r="BQ218" s="140"/>
      <c r="BS218" s="130"/>
      <c r="BT218" s="131"/>
      <c r="BU218" s="99"/>
      <c r="BV218" s="139"/>
      <c r="BW218" s="139"/>
      <c r="BX218" s="102"/>
      <c r="BY218" s="139"/>
      <c r="BZ218" s="140"/>
      <c r="CB218" s="130"/>
      <c r="CC218" s="131"/>
      <c r="CD218" s="44"/>
      <c r="CE218" s="139"/>
      <c r="CF218" s="139"/>
      <c r="CG218" s="21"/>
      <c r="CH218" s="139"/>
      <c r="CI218" s="140"/>
      <c r="CK218" s="130"/>
      <c r="CL218" s="131"/>
      <c r="CM218" s="44"/>
      <c r="CN218" s="139"/>
      <c r="CO218" s="139"/>
      <c r="CP218" s="21"/>
      <c r="CQ218" s="139"/>
      <c r="CR218" s="140"/>
      <c r="CT218" s="130"/>
      <c r="CU218" s="131"/>
      <c r="CV218" s="44"/>
      <c r="CW218" s="139"/>
      <c r="CX218" s="139"/>
      <c r="CY218" s="21"/>
      <c r="CZ218" s="139"/>
      <c r="DA218" s="140"/>
      <c r="DC218" s="130"/>
      <c r="DD218" s="131"/>
      <c r="DE218" s="44"/>
      <c r="DF218" s="139"/>
      <c r="DG218" s="139"/>
      <c r="DH218" s="21"/>
      <c r="DI218" s="139"/>
      <c r="DJ218" s="140"/>
    </row>
    <row r="219" spans="8:114" x14ac:dyDescent="0.3">
      <c r="H219" s="130"/>
      <c r="I219" s="131"/>
      <c r="J219" s="74"/>
      <c r="K219" s="139"/>
      <c r="L219" s="139"/>
      <c r="M219" s="71"/>
      <c r="N219" s="139"/>
      <c r="O219" s="140"/>
      <c r="Q219" s="130"/>
      <c r="R219" s="137"/>
      <c r="S219" s="74"/>
      <c r="T219" s="139"/>
      <c r="U219" s="139"/>
      <c r="V219" s="71"/>
      <c r="W219" s="139"/>
      <c r="X219" s="140"/>
      <c r="Z219" s="130"/>
      <c r="AA219" s="131"/>
      <c r="AB219" s="92"/>
      <c r="AC219" s="139"/>
      <c r="AD219" s="139"/>
      <c r="AE219" s="89"/>
      <c r="AF219" s="139"/>
      <c r="AG219" s="140"/>
      <c r="AI219" s="130"/>
      <c r="AJ219" s="131"/>
      <c r="AK219" s="92"/>
      <c r="AL219" s="139"/>
      <c r="AM219" s="139"/>
      <c r="AN219" s="89"/>
      <c r="AO219" s="139"/>
      <c r="AP219" s="140"/>
      <c r="AR219" s="130"/>
      <c r="AS219" s="131"/>
      <c r="AT219" s="99"/>
      <c r="AU219" s="139"/>
      <c r="AV219" s="139"/>
      <c r="AW219" s="102"/>
      <c r="AX219" s="139"/>
      <c r="AY219" s="140"/>
      <c r="BA219" s="130"/>
      <c r="BB219" s="131"/>
      <c r="BC219" s="99"/>
      <c r="BD219" s="139"/>
      <c r="BE219" s="139"/>
      <c r="BF219" s="102"/>
      <c r="BG219" s="139"/>
      <c r="BH219" s="140"/>
      <c r="BJ219" s="130"/>
      <c r="BK219" s="131"/>
      <c r="BL219" s="99"/>
      <c r="BM219" s="139"/>
      <c r="BN219" s="139"/>
      <c r="BO219" s="102"/>
      <c r="BP219" s="139"/>
      <c r="BQ219" s="140"/>
      <c r="BS219" s="130"/>
      <c r="BT219" s="131"/>
      <c r="BU219" s="99"/>
      <c r="BV219" s="139"/>
      <c r="BW219" s="139"/>
      <c r="BX219" s="102"/>
      <c r="BY219" s="139"/>
      <c r="BZ219" s="140"/>
      <c r="CB219" s="130"/>
      <c r="CC219" s="131"/>
      <c r="CD219" s="44"/>
      <c r="CE219" s="139"/>
      <c r="CF219" s="139"/>
      <c r="CG219" s="21"/>
      <c r="CH219" s="139"/>
      <c r="CI219" s="140"/>
      <c r="CK219" s="130"/>
      <c r="CL219" s="131"/>
      <c r="CM219" s="44"/>
      <c r="CN219" s="139"/>
      <c r="CO219" s="139"/>
      <c r="CP219" s="21"/>
      <c r="CQ219" s="139"/>
      <c r="CR219" s="140"/>
      <c r="CT219" s="130"/>
      <c r="CU219" s="131"/>
      <c r="CV219" s="44"/>
      <c r="CW219" s="139"/>
      <c r="CX219" s="139"/>
      <c r="CY219" s="21"/>
      <c r="CZ219" s="139"/>
      <c r="DA219" s="140"/>
      <c r="DC219" s="130"/>
      <c r="DD219" s="131"/>
      <c r="DE219" s="44"/>
      <c r="DF219" s="139"/>
      <c r="DG219" s="139"/>
      <c r="DH219" s="21"/>
      <c r="DI219" s="139"/>
      <c r="DJ219" s="140"/>
    </row>
    <row r="220" spans="8:114" ht="15" thickBot="1" x14ac:dyDescent="0.35">
      <c r="H220" s="132"/>
      <c r="I220" s="133"/>
      <c r="J220" s="75"/>
      <c r="K220" s="141"/>
      <c r="L220" s="141"/>
      <c r="M220" s="72"/>
      <c r="N220" s="141"/>
      <c r="O220" s="142"/>
      <c r="Q220" s="132"/>
      <c r="R220" s="138"/>
      <c r="S220" s="75"/>
      <c r="T220" s="141"/>
      <c r="U220" s="141"/>
      <c r="V220" s="72"/>
      <c r="W220" s="141"/>
      <c r="X220" s="142"/>
      <c r="Z220" s="132"/>
      <c r="AA220" s="133"/>
      <c r="AB220" s="93"/>
      <c r="AC220" s="141"/>
      <c r="AD220" s="141"/>
      <c r="AE220" s="90"/>
      <c r="AF220" s="141"/>
      <c r="AG220" s="142"/>
      <c r="AI220" s="132"/>
      <c r="AJ220" s="133"/>
      <c r="AK220" s="93"/>
      <c r="AL220" s="141"/>
      <c r="AM220" s="141"/>
      <c r="AN220" s="90"/>
      <c r="AO220" s="141"/>
      <c r="AP220" s="142"/>
      <c r="AR220" s="132"/>
      <c r="AS220" s="133"/>
      <c r="AT220" s="100"/>
      <c r="AU220" s="141"/>
      <c r="AV220" s="141"/>
      <c r="AW220" s="103"/>
      <c r="AX220" s="141"/>
      <c r="AY220" s="142"/>
      <c r="BA220" s="132"/>
      <c r="BB220" s="133"/>
      <c r="BC220" s="100"/>
      <c r="BD220" s="141"/>
      <c r="BE220" s="141"/>
      <c r="BF220" s="103"/>
      <c r="BG220" s="141"/>
      <c r="BH220" s="142"/>
      <c r="BJ220" s="132"/>
      <c r="BK220" s="133"/>
      <c r="BL220" s="100"/>
      <c r="BM220" s="141"/>
      <c r="BN220" s="141"/>
      <c r="BO220" s="103"/>
      <c r="BP220" s="141"/>
      <c r="BQ220" s="142"/>
      <c r="BS220" s="132"/>
      <c r="BT220" s="133"/>
      <c r="BU220" s="100"/>
      <c r="BV220" s="141"/>
      <c r="BW220" s="141"/>
      <c r="BX220" s="103"/>
      <c r="BY220" s="141"/>
      <c r="BZ220" s="142"/>
      <c r="CB220" s="132"/>
      <c r="CC220" s="133"/>
      <c r="CD220" s="45"/>
      <c r="CE220" s="141"/>
      <c r="CF220" s="141"/>
      <c r="CG220" s="24"/>
      <c r="CH220" s="141"/>
      <c r="CI220" s="142"/>
      <c r="CK220" s="132"/>
      <c r="CL220" s="133"/>
      <c r="CM220" s="45"/>
      <c r="CN220" s="141"/>
      <c r="CO220" s="141"/>
      <c r="CP220" s="24"/>
      <c r="CQ220" s="141"/>
      <c r="CR220" s="142"/>
      <c r="CT220" s="132"/>
      <c r="CU220" s="133"/>
      <c r="CV220" s="45"/>
      <c r="CW220" s="141"/>
      <c r="CX220" s="141"/>
      <c r="CY220" s="24"/>
      <c r="CZ220" s="141"/>
      <c r="DA220" s="142"/>
      <c r="DC220" s="132"/>
      <c r="DD220" s="133"/>
      <c r="DE220" s="45"/>
      <c r="DF220" s="141"/>
      <c r="DG220" s="141"/>
      <c r="DH220" s="24"/>
      <c r="DI220" s="141"/>
      <c r="DJ220" s="142"/>
    </row>
    <row r="221" spans="8:114" x14ac:dyDescent="0.3">
      <c r="H221" s="128">
        <v>44954</v>
      </c>
      <c r="I221" s="129"/>
      <c r="J221" s="73"/>
      <c r="K221" s="134"/>
      <c r="L221" s="134"/>
      <c r="M221" s="70"/>
      <c r="N221" s="134"/>
      <c r="O221" s="135"/>
      <c r="Q221" s="128">
        <v>44985</v>
      </c>
      <c r="R221" s="136"/>
      <c r="S221" s="73"/>
      <c r="T221" s="134"/>
      <c r="U221" s="134"/>
      <c r="V221" s="70"/>
      <c r="W221" s="134"/>
      <c r="X221" s="135"/>
      <c r="Z221" s="128">
        <v>45013</v>
      </c>
      <c r="AA221" s="129"/>
      <c r="AB221" s="91"/>
      <c r="AC221" s="134"/>
      <c r="AD221" s="134"/>
      <c r="AE221" s="89"/>
      <c r="AF221" s="139"/>
      <c r="AG221" s="140"/>
      <c r="AI221" s="128">
        <v>45044</v>
      </c>
      <c r="AJ221" s="129"/>
      <c r="AK221" s="91"/>
      <c r="AL221" s="134"/>
      <c r="AM221" s="134"/>
      <c r="AN221" s="88"/>
      <c r="AO221" s="134"/>
      <c r="AP221" s="135"/>
      <c r="AR221" s="128">
        <v>45074</v>
      </c>
      <c r="AS221" s="129"/>
      <c r="AT221" s="98"/>
      <c r="AU221" s="134"/>
      <c r="AV221" s="134"/>
      <c r="AW221" s="101"/>
      <c r="AX221" s="134"/>
      <c r="AY221" s="135"/>
      <c r="BA221" s="128">
        <v>45105</v>
      </c>
      <c r="BB221" s="129"/>
      <c r="BC221" s="98"/>
      <c r="BD221" s="134"/>
      <c r="BE221" s="134"/>
      <c r="BF221" s="101"/>
      <c r="BG221" s="134"/>
      <c r="BH221" s="135"/>
      <c r="BJ221" s="128">
        <v>44770</v>
      </c>
      <c r="BK221" s="129"/>
      <c r="BL221" s="98"/>
      <c r="BM221" s="134"/>
      <c r="BN221" s="134"/>
      <c r="BO221" s="101"/>
      <c r="BP221" s="134"/>
      <c r="BQ221" s="135"/>
      <c r="BS221" s="128">
        <v>44801</v>
      </c>
      <c r="BT221" s="129"/>
      <c r="BU221" s="98"/>
      <c r="BV221" s="134"/>
      <c r="BW221" s="134"/>
      <c r="BX221" s="101"/>
      <c r="BY221" s="134"/>
      <c r="BZ221" s="135"/>
      <c r="CB221" s="128">
        <v>44832</v>
      </c>
      <c r="CC221" s="129"/>
      <c r="CD221" s="43"/>
      <c r="CE221" s="134"/>
      <c r="CF221" s="134"/>
      <c r="CG221" s="41"/>
      <c r="CH221" s="134"/>
      <c r="CI221" s="135"/>
      <c r="CK221" s="128">
        <v>44862</v>
      </c>
      <c r="CL221" s="129"/>
      <c r="CM221" s="43"/>
      <c r="CN221" s="134"/>
      <c r="CO221" s="134"/>
      <c r="CP221" s="41"/>
      <c r="CQ221" s="134"/>
      <c r="CR221" s="135"/>
      <c r="CT221" s="128">
        <v>44893</v>
      </c>
      <c r="CU221" s="129"/>
      <c r="CV221" s="43"/>
      <c r="CW221" s="134"/>
      <c r="CX221" s="134"/>
      <c r="CY221" s="41"/>
      <c r="CZ221" s="134"/>
      <c r="DA221" s="135"/>
      <c r="DC221" s="128">
        <v>44923</v>
      </c>
      <c r="DD221" s="129"/>
      <c r="DE221" s="43"/>
      <c r="DF221" s="134"/>
      <c r="DG221" s="134"/>
      <c r="DH221" s="41"/>
      <c r="DI221" s="134"/>
      <c r="DJ221" s="135"/>
    </row>
    <row r="222" spans="8:114" x14ac:dyDescent="0.3">
      <c r="H222" s="130"/>
      <c r="I222" s="131"/>
      <c r="J222" s="74"/>
      <c r="K222" s="139"/>
      <c r="L222" s="139"/>
      <c r="M222" s="71"/>
      <c r="N222" s="139"/>
      <c r="O222" s="140"/>
      <c r="Q222" s="130"/>
      <c r="R222" s="137"/>
      <c r="S222" s="74"/>
      <c r="T222" s="139"/>
      <c r="U222" s="139"/>
      <c r="V222" s="71"/>
      <c r="W222" s="139"/>
      <c r="X222" s="140"/>
      <c r="Z222" s="130"/>
      <c r="AA222" s="131"/>
      <c r="AB222" s="92"/>
      <c r="AC222" s="139"/>
      <c r="AD222" s="139"/>
      <c r="AE222" s="89"/>
      <c r="AF222" s="139"/>
      <c r="AG222" s="140"/>
      <c r="AI222" s="130"/>
      <c r="AJ222" s="131"/>
      <c r="AK222" s="92"/>
      <c r="AL222" s="139"/>
      <c r="AM222" s="139"/>
      <c r="AN222" s="89"/>
      <c r="AO222" s="139"/>
      <c r="AP222" s="140"/>
      <c r="AR222" s="130"/>
      <c r="AS222" s="131"/>
      <c r="AT222" s="99"/>
      <c r="AU222" s="139"/>
      <c r="AV222" s="139"/>
      <c r="AW222" s="102"/>
      <c r="AX222" s="139"/>
      <c r="AY222" s="140"/>
      <c r="BA222" s="130"/>
      <c r="BB222" s="131"/>
      <c r="BC222" s="99"/>
      <c r="BD222" s="139"/>
      <c r="BE222" s="139"/>
      <c r="BF222" s="102"/>
      <c r="BG222" s="139"/>
      <c r="BH222" s="140"/>
      <c r="BJ222" s="130"/>
      <c r="BK222" s="131"/>
      <c r="BL222" s="99"/>
      <c r="BM222" s="139"/>
      <c r="BN222" s="139"/>
      <c r="BO222" s="102"/>
      <c r="BP222" s="139"/>
      <c r="BQ222" s="140"/>
      <c r="BS222" s="130"/>
      <c r="BT222" s="131"/>
      <c r="BU222" s="99"/>
      <c r="BV222" s="139"/>
      <c r="BW222" s="139"/>
      <c r="BX222" s="102"/>
      <c r="BY222" s="139"/>
      <c r="BZ222" s="140"/>
      <c r="CB222" s="130"/>
      <c r="CC222" s="131"/>
      <c r="CD222" s="44"/>
      <c r="CE222" s="139"/>
      <c r="CF222" s="139"/>
      <c r="CG222" s="21"/>
      <c r="CH222" s="139"/>
      <c r="CI222" s="140"/>
      <c r="CK222" s="130"/>
      <c r="CL222" s="131"/>
      <c r="CM222" s="44"/>
      <c r="CN222" s="139"/>
      <c r="CO222" s="139"/>
      <c r="CP222" s="21"/>
      <c r="CQ222" s="139"/>
      <c r="CR222" s="140"/>
      <c r="CT222" s="130"/>
      <c r="CU222" s="131"/>
      <c r="CV222" s="44"/>
      <c r="CW222" s="139"/>
      <c r="CX222" s="139"/>
      <c r="CY222" s="21"/>
      <c r="CZ222" s="139"/>
      <c r="DA222" s="140"/>
      <c r="DC222" s="130"/>
      <c r="DD222" s="131"/>
      <c r="DE222" s="44"/>
      <c r="DF222" s="139"/>
      <c r="DG222" s="139"/>
      <c r="DH222" s="21"/>
      <c r="DI222" s="139"/>
      <c r="DJ222" s="140"/>
    </row>
    <row r="223" spans="8:114" x14ac:dyDescent="0.3">
      <c r="H223" s="130"/>
      <c r="I223" s="131"/>
      <c r="J223" s="74"/>
      <c r="K223" s="139"/>
      <c r="L223" s="139"/>
      <c r="M223" s="71"/>
      <c r="N223" s="139"/>
      <c r="O223" s="140"/>
      <c r="Q223" s="130"/>
      <c r="R223" s="137"/>
      <c r="S223" s="74"/>
      <c r="T223" s="139"/>
      <c r="U223" s="139"/>
      <c r="V223" s="71"/>
      <c r="W223" s="139"/>
      <c r="X223" s="140"/>
      <c r="Z223" s="130"/>
      <c r="AA223" s="131"/>
      <c r="AB223" s="92"/>
      <c r="AC223" s="139"/>
      <c r="AD223" s="139"/>
      <c r="AE223" s="89"/>
      <c r="AF223" s="139"/>
      <c r="AG223" s="140"/>
      <c r="AI223" s="130"/>
      <c r="AJ223" s="131"/>
      <c r="AK223" s="92"/>
      <c r="AL223" s="139"/>
      <c r="AM223" s="139"/>
      <c r="AN223" s="89"/>
      <c r="AO223" s="139"/>
      <c r="AP223" s="140"/>
      <c r="AR223" s="130"/>
      <c r="AS223" s="131"/>
      <c r="AT223" s="99"/>
      <c r="AU223" s="139"/>
      <c r="AV223" s="139"/>
      <c r="AW223" s="102"/>
      <c r="AX223" s="139"/>
      <c r="AY223" s="140"/>
      <c r="BA223" s="130"/>
      <c r="BB223" s="131"/>
      <c r="BC223" s="99"/>
      <c r="BD223" s="139"/>
      <c r="BE223" s="139"/>
      <c r="BF223" s="102"/>
      <c r="BG223" s="139"/>
      <c r="BH223" s="140"/>
      <c r="BJ223" s="130"/>
      <c r="BK223" s="131"/>
      <c r="BL223" s="99"/>
      <c r="BM223" s="139"/>
      <c r="BN223" s="139"/>
      <c r="BO223" s="102"/>
      <c r="BP223" s="139"/>
      <c r="BQ223" s="140"/>
      <c r="BS223" s="130"/>
      <c r="BT223" s="131"/>
      <c r="BU223" s="99"/>
      <c r="BV223" s="139"/>
      <c r="BW223" s="139"/>
      <c r="BX223" s="102"/>
      <c r="BY223" s="139"/>
      <c r="BZ223" s="140"/>
      <c r="CB223" s="130"/>
      <c r="CC223" s="131"/>
      <c r="CD223" s="44"/>
      <c r="CE223" s="139"/>
      <c r="CF223" s="139"/>
      <c r="CG223" s="21"/>
      <c r="CH223" s="139"/>
      <c r="CI223" s="140"/>
      <c r="CK223" s="130"/>
      <c r="CL223" s="131"/>
      <c r="CM223" s="44"/>
      <c r="CN223" s="139"/>
      <c r="CO223" s="139"/>
      <c r="CP223" s="21"/>
      <c r="CQ223" s="139"/>
      <c r="CR223" s="140"/>
      <c r="CT223" s="130"/>
      <c r="CU223" s="131"/>
      <c r="CV223" s="44"/>
      <c r="CW223" s="139"/>
      <c r="CX223" s="139"/>
      <c r="CY223" s="21"/>
      <c r="CZ223" s="139"/>
      <c r="DA223" s="140"/>
      <c r="DC223" s="130"/>
      <c r="DD223" s="131"/>
      <c r="DE223" s="44"/>
      <c r="DF223" s="139"/>
      <c r="DG223" s="139"/>
      <c r="DH223" s="21"/>
      <c r="DI223" s="139"/>
      <c r="DJ223" s="140"/>
    </row>
    <row r="224" spans="8:114" x14ac:dyDescent="0.3">
      <c r="H224" s="130"/>
      <c r="I224" s="131"/>
      <c r="J224" s="74"/>
      <c r="K224" s="139"/>
      <c r="L224" s="139"/>
      <c r="M224" s="71"/>
      <c r="N224" s="139"/>
      <c r="O224" s="140"/>
      <c r="Q224" s="130"/>
      <c r="R224" s="137"/>
      <c r="S224" s="74"/>
      <c r="T224" s="139"/>
      <c r="U224" s="139"/>
      <c r="V224" s="71"/>
      <c r="W224" s="139"/>
      <c r="X224" s="140"/>
      <c r="Z224" s="130"/>
      <c r="AA224" s="131"/>
      <c r="AB224" s="92"/>
      <c r="AC224" s="139"/>
      <c r="AD224" s="139"/>
      <c r="AE224" s="89"/>
      <c r="AF224" s="139"/>
      <c r="AG224" s="140"/>
      <c r="AI224" s="130"/>
      <c r="AJ224" s="131"/>
      <c r="AK224" s="92"/>
      <c r="AL224" s="139"/>
      <c r="AM224" s="139"/>
      <c r="AN224" s="89"/>
      <c r="AO224" s="139"/>
      <c r="AP224" s="140"/>
      <c r="AR224" s="130"/>
      <c r="AS224" s="131"/>
      <c r="AT224" s="99"/>
      <c r="AU224" s="139"/>
      <c r="AV224" s="139"/>
      <c r="AW224" s="102"/>
      <c r="AX224" s="139"/>
      <c r="AY224" s="140"/>
      <c r="BA224" s="130"/>
      <c r="BB224" s="131"/>
      <c r="BC224" s="99"/>
      <c r="BD224" s="139"/>
      <c r="BE224" s="139"/>
      <c r="BF224" s="102"/>
      <c r="BG224" s="139"/>
      <c r="BH224" s="140"/>
      <c r="BJ224" s="130"/>
      <c r="BK224" s="131"/>
      <c r="BL224" s="99"/>
      <c r="BM224" s="139"/>
      <c r="BN224" s="139"/>
      <c r="BO224" s="102"/>
      <c r="BP224" s="139"/>
      <c r="BQ224" s="140"/>
      <c r="BS224" s="130"/>
      <c r="BT224" s="131"/>
      <c r="BU224" s="99"/>
      <c r="BV224" s="139"/>
      <c r="BW224" s="139"/>
      <c r="BX224" s="102"/>
      <c r="BY224" s="139"/>
      <c r="BZ224" s="140"/>
      <c r="CB224" s="130"/>
      <c r="CC224" s="131"/>
      <c r="CD224" s="44"/>
      <c r="CE224" s="139"/>
      <c r="CF224" s="139"/>
      <c r="CG224" s="21"/>
      <c r="CH224" s="139"/>
      <c r="CI224" s="140"/>
      <c r="CK224" s="130"/>
      <c r="CL224" s="131"/>
      <c r="CM224" s="44"/>
      <c r="CN224" s="139"/>
      <c r="CO224" s="139"/>
      <c r="CP224" s="21"/>
      <c r="CQ224" s="139"/>
      <c r="CR224" s="140"/>
      <c r="CT224" s="130"/>
      <c r="CU224" s="131"/>
      <c r="CV224" s="44"/>
      <c r="CW224" s="139"/>
      <c r="CX224" s="139"/>
      <c r="CY224" s="21"/>
      <c r="CZ224" s="139"/>
      <c r="DA224" s="140"/>
      <c r="DC224" s="130"/>
      <c r="DD224" s="131"/>
      <c r="DE224" s="44"/>
      <c r="DF224" s="139"/>
      <c r="DG224" s="139"/>
      <c r="DH224" s="21"/>
      <c r="DI224" s="139"/>
      <c r="DJ224" s="140"/>
    </row>
    <row r="225" spans="8:114" x14ac:dyDescent="0.3">
      <c r="H225" s="130"/>
      <c r="I225" s="131"/>
      <c r="J225" s="74"/>
      <c r="K225" s="139"/>
      <c r="L225" s="139"/>
      <c r="M225" s="71"/>
      <c r="N225" s="139"/>
      <c r="O225" s="140"/>
      <c r="Q225" s="130"/>
      <c r="R225" s="137"/>
      <c r="S225" s="74"/>
      <c r="T225" s="139"/>
      <c r="U225" s="139"/>
      <c r="V225" s="71"/>
      <c r="W225" s="139"/>
      <c r="X225" s="140"/>
      <c r="Z225" s="130"/>
      <c r="AA225" s="131"/>
      <c r="AB225" s="92"/>
      <c r="AC225" s="139"/>
      <c r="AD225" s="139"/>
      <c r="AE225" s="89"/>
      <c r="AF225" s="139"/>
      <c r="AG225" s="140"/>
      <c r="AI225" s="130"/>
      <c r="AJ225" s="131"/>
      <c r="AK225" s="92"/>
      <c r="AL225" s="139"/>
      <c r="AM225" s="139"/>
      <c r="AN225" s="89"/>
      <c r="AO225" s="139"/>
      <c r="AP225" s="140"/>
      <c r="AR225" s="130"/>
      <c r="AS225" s="131"/>
      <c r="AT225" s="99"/>
      <c r="AU225" s="139"/>
      <c r="AV225" s="139"/>
      <c r="AW225" s="102"/>
      <c r="AX225" s="139"/>
      <c r="AY225" s="140"/>
      <c r="BA225" s="130"/>
      <c r="BB225" s="131"/>
      <c r="BC225" s="99"/>
      <c r="BD225" s="139"/>
      <c r="BE225" s="139"/>
      <c r="BF225" s="102"/>
      <c r="BG225" s="139"/>
      <c r="BH225" s="140"/>
      <c r="BJ225" s="130"/>
      <c r="BK225" s="131"/>
      <c r="BL225" s="99"/>
      <c r="BM225" s="139"/>
      <c r="BN225" s="139"/>
      <c r="BO225" s="102"/>
      <c r="BP225" s="139"/>
      <c r="BQ225" s="140"/>
      <c r="BS225" s="130"/>
      <c r="BT225" s="131"/>
      <c r="BU225" s="99"/>
      <c r="BV225" s="139"/>
      <c r="BW225" s="139"/>
      <c r="BX225" s="102"/>
      <c r="BY225" s="139"/>
      <c r="BZ225" s="140"/>
      <c r="CB225" s="130"/>
      <c r="CC225" s="131"/>
      <c r="CD225" s="44"/>
      <c r="CE225" s="139"/>
      <c r="CF225" s="139"/>
      <c r="CG225" s="21"/>
      <c r="CH225" s="139"/>
      <c r="CI225" s="140"/>
      <c r="CK225" s="130"/>
      <c r="CL225" s="131"/>
      <c r="CM225" s="44"/>
      <c r="CN225" s="139"/>
      <c r="CO225" s="139"/>
      <c r="CP225" s="21"/>
      <c r="CQ225" s="139"/>
      <c r="CR225" s="140"/>
      <c r="CT225" s="130"/>
      <c r="CU225" s="131"/>
      <c r="CV225" s="44"/>
      <c r="CW225" s="139"/>
      <c r="CX225" s="139"/>
      <c r="CY225" s="21"/>
      <c r="CZ225" s="139"/>
      <c r="DA225" s="140"/>
      <c r="DC225" s="130"/>
      <c r="DD225" s="131"/>
      <c r="DE225" s="44"/>
      <c r="DF225" s="139"/>
      <c r="DG225" s="139"/>
      <c r="DH225" s="21"/>
      <c r="DI225" s="139"/>
      <c r="DJ225" s="140"/>
    </row>
    <row r="226" spans="8:114" x14ac:dyDescent="0.3">
      <c r="H226" s="130"/>
      <c r="I226" s="131"/>
      <c r="J226" s="74"/>
      <c r="K226" s="139"/>
      <c r="L226" s="139"/>
      <c r="M226" s="71"/>
      <c r="N226" s="139"/>
      <c r="O226" s="140"/>
      <c r="Q226" s="130"/>
      <c r="R226" s="137"/>
      <c r="S226" s="74"/>
      <c r="T226" s="139"/>
      <c r="U226" s="139"/>
      <c r="V226" s="71"/>
      <c r="W226" s="139"/>
      <c r="X226" s="140"/>
      <c r="Z226" s="130"/>
      <c r="AA226" s="131"/>
      <c r="AB226" s="92"/>
      <c r="AC226" s="139"/>
      <c r="AD226" s="139"/>
      <c r="AE226" s="89"/>
      <c r="AF226" s="139"/>
      <c r="AG226" s="140"/>
      <c r="AI226" s="130"/>
      <c r="AJ226" s="131"/>
      <c r="AK226" s="92"/>
      <c r="AL226" s="139"/>
      <c r="AM226" s="139"/>
      <c r="AN226" s="89"/>
      <c r="AO226" s="139"/>
      <c r="AP226" s="140"/>
      <c r="AR226" s="130"/>
      <c r="AS226" s="131"/>
      <c r="AT226" s="99"/>
      <c r="AU226" s="139"/>
      <c r="AV226" s="139"/>
      <c r="AW226" s="102"/>
      <c r="AX226" s="139"/>
      <c r="AY226" s="140"/>
      <c r="BA226" s="130"/>
      <c r="BB226" s="131"/>
      <c r="BC226" s="99"/>
      <c r="BD226" s="139"/>
      <c r="BE226" s="139"/>
      <c r="BF226" s="102"/>
      <c r="BG226" s="139"/>
      <c r="BH226" s="140"/>
      <c r="BJ226" s="130"/>
      <c r="BK226" s="131"/>
      <c r="BL226" s="99"/>
      <c r="BM226" s="139"/>
      <c r="BN226" s="139"/>
      <c r="BO226" s="102"/>
      <c r="BP226" s="139"/>
      <c r="BQ226" s="140"/>
      <c r="BS226" s="130"/>
      <c r="BT226" s="131"/>
      <c r="BU226" s="99"/>
      <c r="BV226" s="139"/>
      <c r="BW226" s="139"/>
      <c r="BX226" s="102"/>
      <c r="BY226" s="139"/>
      <c r="BZ226" s="140"/>
      <c r="CB226" s="130"/>
      <c r="CC226" s="131"/>
      <c r="CD226" s="44"/>
      <c r="CE226" s="139"/>
      <c r="CF226" s="139"/>
      <c r="CG226" s="21"/>
      <c r="CH226" s="139"/>
      <c r="CI226" s="140"/>
      <c r="CK226" s="130"/>
      <c r="CL226" s="131"/>
      <c r="CM226" s="44"/>
      <c r="CN226" s="139"/>
      <c r="CO226" s="139"/>
      <c r="CP226" s="21"/>
      <c r="CQ226" s="139"/>
      <c r="CR226" s="140"/>
      <c r="CT226" s="130"/>
      <c r="CU226" s="131"/>
      <c r="CV226" s="44"/>
      <c r="CW226" s="139"/>
      <c r="CX226" s="139"/>
      <c r="CY226" s="21"/>
      <c r="CZ226" s="139"/>
      <c r="DA226" s="140"/>
      <c r="DC226" s="130"/>
      <c r="DD226" s="131"/>
      <c r="DE226" s="44"/>
      <c r="DF226" s="139"/>
      <c r="DG226" s="139"/>
      <c r="DH226" s="21"/>
      <c r="DI226" s="139"/>
      <c r="DJ226" s="140"/>
    </row>
    <row r="227" spans="8:114" x14ac:dyDescent="0.3">
      <c r="H227" s="130"/>
      <c r="I227" s="131"/>
      <c r="J227" s="74"/>
      <c r="K227" s="139"/>
      <c r="L227" s="139"/>
      <c r="M227" s="71"/>
      <c r="N227" s="139"/>
      <c r="O227" s="140"/>
      <c r="Q227" s="130"/>
      <c r="R227" s="137"/>
      <c r="S227" s="74"/>
      <c r="T227" s="139"/>
      <c r="U227" s="139"/>
      <c r="V227" s="71"/>
      <c r="W227" s="139"/>
      <c r="X227" s="140"/>
      <c r="Z227" s="130"/>
      <c r="AA227" s="131"/>
      <c r="AB227" s="92"/>
      <c r="AC227" s="139"/>
      <c r="AD227" s="139"/>
      <c r="AE227" s="89"/>
      <c r="AF227" s="139"/>
      <c r="AG227" s="140"/>
      <c r="AI227" s="130"/>
      <c r="AJ227" s="131"/>
      <c r="AK227" s="92"/>
      <c r="AL227" s="139"/>
      <c r="AM227" s="139"/>
      <c r="AN227" s="89"/>
      <c r="AO227" s="139"/>
      <c r="AP227" s="140"/>
      <c r="AR227" s="130"/>
      <c r="AS227" s="131"/>
      <c r="AT227" s="99"/>
      <c r="AU227" s="139"/>
      <c r="AV227" s="139"/>
      <c r="AW227" s="102"/>
      <c r="AX227" s="139"/>
      <c r="AY227" s="140"/>
      <c r="BA227" s="130"/>
      <c r="BB227" s="131"/>
      <c r="BC227" s="99"/>
      <c r="BD227" s="139"/>
      <c r="BE227" s="139"/>
      <c r="BF227" s="102"/>
      <c r="BG227" s="139"/>
      <c r="BH227" s="140"/>
      <c r="BJ227" s="130"/>
      <c r="BK227" s="131"/>
      <c r="BL227" s="99"/>
      <c r="BM227" s="139"/>
      <c r="BN227" s="139"/>
      <c r="BO227" s="102"/>
      <c r="BP227" s="139"/>
      <c r="BQ227" s="140"/>
      <c r="BS227" s="130"/>
      <c r="BT227" s="131"/>
      <c r="BU227" s="99"/>
      <c r="BV227" s="139"/>
      <c r="BW227" s="139"/>
      <c r="BX227" s="102"/>
      <c r="BY227" s="139"/>
      <c r="BZ227" s="140"/>
      <c r="CB227" s="130"/>
      <c r="CC227" s="131"/>
      <c r="CD227" s="44"/>
      <c r="CE227" s="139"/>
      <c r="CF227" s="139"/>
      <c r="CG227" s="21"/>
      <c r="CH227" s="139"/>
      <c r="CI227" s="140"/>
      <c r="CK227" s="130"/>
      <c r="CL227" s="131"/>
      <c r="CM227" s="44"/>
      <c r="CN227" s="139"/>
      <c r="CO227" s="139"/>
      <c r="CP227" s="21"/>
      <c r="CQ227" s="139"/>
      <c r="CR227" s="140"/>
      <c r="CT227" s="130"/>
      <c r="CU227" s="131"/>
      <c r="CV227" s="44"/>
      <c r="CW227" s="139"/>
      <c r="CX227" s="139"/>
      <c r="CY227" s="21"/>
      <c r="CZ227" s="139"/>
      <c r="DA227" s="140"/>
      <c r="DC227" s="130"/>
      <c r="DD227" s="131"/>
      <c r="DE227" s="44"/>
      <c r="DF227" s="139"/>
      <c r="DG227" s="139"/>
      <c r="DH227" s="21"/>
      <c r="DI227" s="139"/>
      <c r="DJ227" s="140"/>
    </row>
    <row r="228" spans="8:114" ht="15" thickBot="1" x14ac:dyDescent="0.35">
      <c r="H228" s="132"/>
      <c r="I228" s="133"/>
      <c r="J228" s="75"/>
      <c r="K228" s="141"/>
      <c r="L228" s="141"/>
      <c r="M228" s="72"/>
      <c r="N228" s="141"/>
      <c r="O228" s="142"/>
      <c r="Q228" s="132"/>
      <c r="R228" s="138"/>
      <c r="S228" s="75"/>
      <c r="T228" s="141"/>
      <c r="U228" s="141"/>
      <c r="V228" s="72"/>
      <c r="W228" s="141"/>
      <c r="X228" s="142"/>
      <c r="Z228" s="132"/>
      <c r="AA228" s="133"/>
      <c r="AB228" s="93"/>
      <c r="AC228" s="141"/>
      <c r="AD228" s="141"/>
      <c r="AE228" s="90"/>
      <c r="AF228" s="141"/>
      <c r="AG228" s="142"/>
      <c r="AI228" s="132"/>
      <c r="AJ228" s="133"/>
      <c r="AK228" s="93"/>
      <c r="AL228" s="141"/>
      <c r="AM228" s="141"/>
      <c r="AN228" s="90"/>
      <c r="AO228" s="141"/>
      <c r="AP228" s="142"/>
      <c r="AR228" s="132"/>
      <c r="AS228" s="133"/>
      <c r="AT228" s="100"/>
      <c r="AU228" s="141"/>
      <c r="AV228" s="141"/>
      <c r="AW228" s="103"/>
      <c r="AX228" s="141"/>
      <c r="AY228" s="142"/>
      <c r="BA228" s="132"/>
      <c r="BB228" s="133"/>
      <c r="BC228" s="100"/>
      <c r="BD228" s="141"/>
      <c r="BE228" s="141"/>
      <c r="BF228" s="103"/>
      <c r="BG228" s="141"/>
      <c r="BH228" s="142"/>
      <c r="BJ228" s="132"/>
      <c r="BK228" s="133"/>
      <c r="BL228" s="100"/>
      <c r="BM228" s="141"/>
      <c r="BN228" s="141"/>
      <c r="BO228" s="103"/>
      <c r="BP228" s="141"/>
      <c r="BQ228" s="142"/>
      <c r="BS228" s="132"/>
      <c r="BT228" s="133"/>
      <c r="BU228" s="100"/>
      <c r="BV228" s="141"/>
      <c r="BW228" s="141"/>
      <c r="BX228" s="103"/>
      <c r="BY228" s="141"/>
      <c r="BZ228" s="142"/>
      <c r="CB228" s="132"/>
      <c r="CC228" s="133"/>
      <c r="CD228" s="45"/>
      <c r="CE228" s="141"/>
      <c r="CF228" s="141"/>
      <c r="CG228" s="24"/>
      <c r="CH228" s="141"/>
      <c r="CI228" s="142"/>
      <c r="CK228" s="132"/>
      <c r="CL228" s="133"/>
      <c r="CM228" s="45"/>
      <c r="CN228" s="141"/>
      <c r="CO228" s="141"/>
      <c r="CP228" s="24"/>
      <c r="CQ228" s="141"/>
      <c r="CR228" s="142"/>
      <c r="CT228" s="132"/>
      <c r="CU228" s="133"/>
      <c r="CV228" s="45"/>
      <c r="CW228" s="141"/>
      <c r="CX228" s="141"/>
      <c r="CY228" s="24"/>
      <c r="CZ228" s="141"/>
      <c r="DA228" s="142"/>
      <c r="DC228" s="132"/>
      <c r="DD228" s="133"/>
      <c r="DE228" s="45"/>
      <c r="DF228" s="141"/>
      <c r="DG228" s="141"/>
      <c r="DH228" s="24"/>
      <c r="DI228" s="141"/>
      <c r="DJ228" s="142"/>
    </row>
    <row r="229" spans="8:114" x14ac:dyDescent="0.3">
      <c r="H229" s="128">
        <v>44955</v>
      </c>
      <c r="I229" s="129"/>
      <c r="J229" s="73"/>
      <c r="K229" s="134"/>
      <c r="L229" s="134"/>
      <c r="M229" s="70"/>
      <c r="N229" s="134"/>
      <c r="O229" s="135"/>
      <c r="Q229" s="128" t="s">
        <v>20</v>
      </c>
      <c r="R229" s="136"/>
      <c r="S229" s="73"/>
      <c r="T229" s="134"/>
      <c r="U229" s="134"/>
      <c r="V229" s="70"/>
      <c r="W229" s="134"/>
      <c r="X229" s="135"/>
      <c r="Z229" s="128">
        <v>45014</v>
      </c>
      <c r="AA229" s="129"/>
      <c r="AB229" s="91"/>
      <c r="AC229" s="134"/>
      <c r="AD229" s="134"/>
      <c r="AE229" s="88"/>
      <c r="AF229" s="134"/>
      <c r="AG229" s="135"/>
      <c r="AI229" s="128">
        <v>45045</v>
      </c>
      <c r="AJ229" s="129"/>
      <c r="AK229" s="91"/>
      <c r="AL229" s="134"/>
      <c r="AM229" s="134"/>
      <c r="AN229" s="88"/>
      <c r="AO229" s="134"/>
      <c r="AP229" s="135"/>
      <c r="AR229" s="128">
        <v>45075</v>
      </c>
      <c r="AS229" s="129"/>
      <c r="AT229" s="98"/>
      <c r="AU229" s="134"/>
      <c r="AV229" s="134"/>
      <c r="AW229" s="101"/>
      <c r="AX229" s="134"/>
      <c r="AY229" s="135"/>
      <c r="BA229" s="128">
        <v>45106</v>
      </c>
      <c r="BB229" s="129"/>
      <c r="BC229" s="98"/>
      <c r="BD229" s="134"/>
      <c r="BE229" s="134"/>
      <c r="BF229" s="101"/>
      <c r="BG229" s="134"/>
      <c r="BH229" s="135"/>
      <c r="BJ229" s="128">
        <v>44771</v>
      </c>
      <c r="BK229" s="129"/>
      <c r="BL229" s="98"/>
      <c r="BM229" s="134"/>
      <c r="BN229" s="134"/>
      <c r="BO229" s="101"/>
      <c r="BP229" s="134"/>
      <c r="BQ229" s="135"/>
      <c r="BS229" s="128">
        <v>44802</v>
      </c>
      <c r="BT229" s="129"/>
      <c r="BU229" s="98"/>
      <c r="BV229" s="134"/>
      <c r="BW229" s="134"/>
      <c r="BX229" s="101"/>
      <c r="BY229" s="134"/>
      <c r="BZ229" s="135"/>
      <c r="CB229" s="128">
        <v>44833</v>
      </c>
      <c r="CC229" s="129"/>
      <c r="CD229" s="43"/>
      <c r="CE229" s="134"/>
      <c r="CF229" s="134"/>
      <c r="CG229" s="41"/>
      <c r="CH229" s="134"/>
      <c r="CI229" s="135"/>
      <c r="CK229" s="128">
        <v>44863</v>
      </c>
      <c r="CL229" s="129"/>
      <c r="CM229" s="43"/>
      <c r="CN229" s="134"/>
      <c r="CO229" s="134"/>
      <c r="CP229" s="41"/>
      <c r="CQ229" s="134"/>
      <c r="CR229" s="135"/>
      <c r="CT229" s="128">
        <v>44894</v>
      </c>
      <c r="CU229" s="129"/>
      <c r="CV229" s="43"/>
      <c r="CW229" s="134"/>
      <c r="CX229" s="134"/>
      <c r="CY229" s="41"/>
      <c r="CZ229" s="134"/>
      <c r="DA229" s="135"/>
      <c r="DC229" s="128">
        <v>44924</v>
      </c>
      <c r="DD229" s="129"/>
      <c r="DE229" s="43"/>
      <c r="DF229" s="134"/>
      <c r="DG229" s="134"/>
      <c r="DH229" s="41"/>
      <c r="DI229" s="134"/>
      <c r="DJ229" s="135"/>
    </row>
    <row r="230" spans="8:114" x14ac:dyDescent="0.3">
      <c r="H230" s="130"/>
      <c r="I230" s="131"/>
      <c r="J230" s="74"/>
      <c r="K230" s="139"/>
      <c r="L230" s="139"/>
      <c r="M230" s="71"/>
      <c r="N230" s="139"/>
      <c r="O230" s="140"/>
      <c r="Q230" s="130"/>
      <c r="R230" s="137"/>
      <c r="S230" s="74"/>
      <c r="T230" s="139"/>
      <c r="U230" s="139"/>
      <c r="V230" s="71"/>
      <c r="W230" s="139"/>
      <c r="X230" s="140"/>
      <c r="Z230" s="130"/>
      <c r="AA230" s="131"/>
      <c r="AB230" s="92"/>
      <c r="AC230" s="139"/>
      <c r="AD230" s="139"/>
      <c r="AE230" s="89"/>
      <c r="AF230" s="139"/>
      <c r="AG230" s="140"/>
      <c r="AI230" s="130"/>
      <c r="AJ230" s="131"/>
      <c r="AK230" s="92"/>
      <c r="AL230" s="139"/>
      <c r="AM230" s="139"/>
      <c r="AN230" s="89"/>
      <c r="AO230" s="139"/>
      <c r="AP230" s="140"/>
      <c r="AR230" s="130"/>
      <c r="AS230" s="131"/>
      <c r="AT230" s="99"/>
      <c r="AU230" s="139"/>
      <c r="AV230" s="139"/>
      <c r="AW230" s="102"/>
      <c r="AX230" s="139"/>
      <c r="AY230" s="140"/>
      <c r="BA230" s="130"/>
      <c r="BB230" s="131"/>
      <c r="BC230" s="99"/>
      <c r="BD230" s="139"/>
      <c r="BE230" s="139"/>
      <c r="BF230" s="102"/>
      <c r="BG230" s="139"/>
      <c r="BH230" s="140"/>
      <c r="BJ230" s="130"/>
      <c r="BK230" s="131"/>
      <c r="BL230" s="99"/>
      <c r="BM230" s="139"/>
      <c r="BN230" s="139"/>
      <c r="BO230" s="102"/>
      <c r="BP230" s="139"/>
      <c r="BQ230" s="140"/>
      <c r="BS230" s="130"/>
      <c r="BT230" s="131"/>
      <c r="BU230" s="99"/>
      <c r="BV230" s="139"/>
      <c r="BW230" s="139"/>
      <c r="BX230" s="102"/>
      <c r="BY230" s="139"/>
      <c r="BZ230" s="140"/>
      <c r="CB230" s="130"/>
      <c r="CC230" s="131"/>
      <c r="CD230" s="44"/>
      <c r="CE230" s="139"/>
      <c r="CF230" s="139"/>
      <c r="CG230" s="21"/>
      <c r="CH230" s="139"/>
      <c r="CI230" s="140"/>
      <c r="CK230" s="130"/>
      <c r="CL230" s="131"/>
      <c r="CM230" s="44"/>
      <c r="CN230" s="139"/>
      <c r="CO230" s="139"/>
      <c r="CP230" s="21"/>
      <c r="CQ230" s="139"/>
      <c r="CR230" s="140"/>
      <c r="CT230" s="130"/>
      <c r="CU230" s="131"/>
      <c r="CV230" s="44"/>
      <c r="CW230" s="139"/>
      <c r="CX230" s="139"/>
      <c r="CY230" s="21"/>
      <c r="CZ230" s="139"/>
      <c r="DA230" s="140"/>
      <c r="DC230" s="130"/>
      <c r="DD230" s="131"/>
      <c r="DE230" s="44"/>
      <c r="DF230" s="139"/>
      <c r="DG230" s="139"/>
      <c r="DH230" s="21"/>
      <c r="DI230" s="139"/>
      <c r="DJ230" s="140"/>
    </row>
    <row r="231" spans="8:114" x14ac:dyDescent="0.3">
      <c r="H231" s="130"/>
      <c r="I231" s="131"/>
      <c r="J231" s="74"/>
      <c r="K231" s="139"/>
      <c r="L231" s="139"/>
      <c r="M231" s="71"/>
      <c r="N231" s="139"/>
      <c r="O231" s="140"/>
      <c r="Q231" s="130"/>
      <c r="R231" s="137"/>
      <c r="S231" s="74"/>
      <c r="T231" s="139"/>
      <c r="U231" s="139"/>
      <c r="V231" s="71"/>
      <c r="W231" s="139"/>
      <c r="X231" s="140"/>
      <c r="Z231" s="130"/>
      <c r="AA231" s="131"/>
      <c r="AB231" s="92"/>
      <c r="AC231" s="139"/>
      <c r="AD231" s="139"/>
      <c r="AE231" s="89"/>
      <c r="AF231" s="139"/>
      <c r="AG231" s="140"/>
      <c r="AI231" s="130"/>
      <c r="AJ231" s="131"/>
      <c r="AK231" s="92"/>
      <c r="AL231" s="139"/>
      <c r="AM231" s="139"/>
      <c r="AN231" s="89"/>
      <c r="AO231" s="139"/>
      <c r="AP231" s="140"/>
      <c r="AR231" s="130"/>
      <c r="AS231" s="131"/>
      <c r="AT231" s="99"/>
      <c r="AU231" s="139"/>
      <c r="AV231" s="139"/>
      <c r="AW231" s="102"/>
      <c r="AX231" s="139"/>
      <c r="AY231" s="140"/>
      <c r="BA231" s="130"/>
      <c r="BB231" s="131"/>
      <c r="BC231" s="99"/>
      <c r="BD231" s="139"/>
      <c r="BE231" s="139"/>
      <c r="BF231" s="102"/>
      <c r="BG231" s="139"/>
      <c r="BH231" s="140"/>
      <c r="BJ231" s="130"/>
      <c r="BK231" s="131"/>
      <c r="BL231" s="99"/>
      <c r="BM231" s="139"/>
      <c r="BN231" s="139"/>
      <c r="BO231" s="102"/>
      <c r="BP231" s="139"/>
      <c r="BQ231" s="140"/>
      <c r="BS231" s="130"/>
      <c r="BT231" s="131"/>
      <c r="BU231" s="99"/>
      <c r="BV231" s="139"/>
      <c r="BW231" s="139"/>
      <c r="BX231" s="102"/>
      <c r="BY231" s="139"/>
      <c r="BZ231" s="140"/>
      <c r="CB231" s="130"/>
      <c r="CC231" s="131"/>
      <c r="CD231" s="44"/>
      <c r="CE231" s="139"/>
      <c r="CF231" s="139"/>
      <c r="CG231" s="21"/>
      <c r="CH231" s="139"/>
      <c r="CI231" s="140"/>
      <c r="CK231" s="130"/>
      <c r="CL231" s="131"/>
      <c r="CM231" s="44"/>
      <c r="CN231" s="139"/>
      <c r="CO231" s="139"/>
      <c r="CP231" s="21"/>
      <c r="CQ231" s="139"/>
      <c r="CR231" s="140"/>
      <c r="CT231" s="130"/>
      <c r="CU231" s="131"/>
      <c r="CV231" s="44"/>
      <c r="CW231" s="139"/>
      <c r="CX231" s="139"/>
      <c r="CY231" s="21"/>
      <c r="CZ231" s="139"/>
      <c r="DA231" s="140"/>
      <c r="DC231" s="130"/>
      <c r="DD231" s="131"/>
      <c r="DE231" s="44"/>
      <c r="DF231" s="139"/>
      <c r="DG231" s="139"/>
      <c r="DH231" s="21"/>
      <c r="DI231" s="139"/>
      <c r="DJ231" s="140"/>
    </row>
    <row r="232" spans="8:114" x14ac:dyDescent="0.3">
      <c r="H232" s="130"/>
      <c r="I232" s="131"/>
      <c r="J232" s="74"/>
      <c r="K232" s="139"/>
      <c r="L232" s="139"/>
      <c r="M232" s="71"/>
      <c r="N232" s="139"/>
      <c r="O232" s="140"/>
      <c r="Q232" s="130"/>
      <c r="R232" s="137"/>
      <c r="S232" s="74"/>
      <c r="T232" s="139"/>
      <c r="U232" s="139"/>
      <c r="V232" s="71"/>
      <c r="W232" s="139"/>
      <c r="X232" s="140"/>
      <c r="Z232" s="130"/>
      <c r="AA232" s="131"/>
      <c r="AB232" s="92"/>
      <c r="AC232" s="139"/>
      <c r="AD232" s="139"/>
      <c r="AE232" s="89"/>
      <c r="AF232" s="139"/>
      <c r="AG232" s="140"/>
      <c r="AI232" s="130"/>
      <c r="AJ232" s="131"/>
      <c r="AK232" s="92"/>
      <c r="AL232" s="139"/>
      <c r="AM232" s="139"/>
      <c r="AN232" s="89"/>
      <c r="AO232" s="139"/>
      <c r="AP232" s="140"/>
      <c r="AR232" s="130"/>
      <c r="AS232" s="131"/>
      <c r="AT232" s="99"/>
      <c r="AU232" s="139"/>
      <c r="AV232" s="139"/>
      <c r="AW232" s="102"/>
      <c r="AX232" s="139"/>
      <c r="AY232" s="140"/>
      <c r="BA232" s="130"/>
      <c r="BB232" s="131"/>
      <c r="BC232" s="99"/>
      <c r="BD232" s="139"/>
      <c r="BE232" s="139"/>
      <c r="BF232" s="102"/>
      <c r="BG232" s="139"/>
      <c r="BH232" s="140"/>
      <c r="BJ232" s="130"/>
      <c r="BK232" s="131"/>
      <c r="BL232" s="99"/>
      <c r="BM232" s="139"/>
      <c r="BN232" s="139"/>
      <c r="BO232" s="102"/>
      <c r="BP232" s="139"/>
      <c r="BQ232" s="140"/>
      <c r="BS232" s="130"/>
      <c r="BT232" s="131"/>
      <c r="BU232" s="99"/>
      <c r="BV232" s="139"/>
      <c r="BW232" s="139"/>
      <c r="BX232" s="102"/>
      <c r="BY232" s="139"/>
      <c r="BZ232" s="140"/>
      <c r="CB232" s="130"/>
      <c r="CC232" s="131"/>
      <c r="CD232" s="44"/>
      <c r="CE232" s="139"/>
      <c r="CF232" s="139"/>
      <c r="CG232" s="21"/>
      <c r="CH232" s="139"/>
      <c r="CI232" s="140"/>
      <c r="CK232" s="130"/>
      <c r="CL232" s="131"/>
      <c r="CM232" s="44"/>
      <c r="CN232" s="139"/>
      <c r="CO232" s="139"/>
      <c r="CP232" s="21"/>
      <c r="CQ232" s="139"/>
      <c r="CR232" s="140"/>
      <c r="CT232" s="130"/>
      <c r="CU232" s="131"/>
      <c r="CV232" s="44"/>
      <c r="CW232" s="139"/>
      <c r="CX232" s="139"/>
      <c r="CY232" s="21"/>
      <c r="CZ232" s="139"/>
      <c r="DA232" s="140"/>
      <c r="DC232" s="130"/>
      <c r="DD232" s="131"/>
      <c r="DE232" s="44"/>
      <c r="DF232" s="139"/>
      <c r="DG232" s="139"/>
      <c r="DH232" s="21"/>
      <c r="DI232" s="139"/>
      <c r="DJ232" s="140"/>
    </row>
    <row r="233" spans="8:114" x14ac:dyDescent="0.3">
      <c r="H233" s="130"/>
      <c r="I233" s="131"/>
      <c r="J233" s="74"/>
      <c r="K233" s="139"/>
      <c r="L233" s="139"/>
      <c r="M233" s="71"/>
      <c r="N233" s="139"/>
      <c r="O233" s="140"/>
      <c r="Q233" s="130"/>
      <c r="R233" s="137"/>
      <c r="S233" s="74"/>
      <c r="T233" s="139"/>
      <c r="U233" s="139"/>
      <c r="V233" s="71"/>
      <c r="W233" s="139"/>
      <c r="X233" s="140"/>
      <c r="Z233" s="130"/>
      <c r="AA233" s="131"/>
      <c r="AB233" s="92"/>
      <c r="AC233" s="139"/>
      <c r="AD233" s="139"/>
      <c r="AE233" s="89"/>
      <c r="AF233" s="139"/>
      <c r="AG233" s="140"/>
      <c r="AI233" s="130"/>
      <c r="AJ233" s="131"/>
      <c r="AK233" s="92"/>
      <c r="AL233" s="139"/>
      <c r="AM233" s="139"/>
      <c r="AN233" s="89"/>
      <c r="AO233" s="139"/>
      <c r="AP233" s="140"/>
      <c r="AR233" s="130"/>
      <c r="AS233" s="131"/>
      <c r="AT233" s="99"/>
      <c r="AU233" s="139"/>
      <c r="AV233" s="139"/>
      <c r="AW233" s="102"/>
      <c r="AX233" s="139"/>
      <c r="AY233" s="140"/>
      <c r="BA233" s="130"/>
      <c r="BB233" s="131"/>
      <c r="BC233" s="99"/>
      <c r="BD233" s="139"/>
      <c r="BE233" s="139"/>
      <c r="BF233" s="102"/>
      <c r="BG233" s="139"/>
      <c r="BH233" s="140"/>
      <c r="BJ233" s="130"/>
      <c r="BK233" s="131"/>
      <c r="BL233" s="99"/>
      <c r="BM233" s="139"/>
      <c r="BN233" s="139"/>
      <c r="BO233" s="102"/>
      <c r="BP233" s="139"/>
      <c r="BQ233" s="140"/>
      <c r="BS233" s="130"/>
      <c r="BT233" s="131"/>
      <c r="BU233" s="99"/>
      <c r="BV233" s="139"/>
      <c r="BW233" s="139"/>
      <c r="BX233" s="102"/>
      <c r="BY233" s="139"/>
      <c r="BZ233" s="140"/>
      <c r="CB233" s="130"/>
      <c r="CC233" s="131"/>
      <c r="CD233" s="44"/>
      <c r="CE233" s="139"/>
      <c r="CF233" s="139"/>
      <c r="CG233" s="21"/>
      <c r="CH233" s="139"/>
      <c r="CI233" s="140"/>
      <c r="CK233" s="130"/>
      <c r="CL233" s="131"/>
      <c r="CM233" s="44"/>
      <c r="CN233" s="139"/>
      <c r="CO233" s="139"/>
      <c r="CP233" s="21"/>
      <c r="CQ233" s="139"/>
      <c r="CR233" s="140"/>
      <c r="CT233" s="130"/>
      <c r="CU233" s="131"/>
      <c r="CV233" s="44"/>
      <c r="CW233" s="139"/>
      <c r="CX233" s="139"/>
      <c r="CY233" s="21"/>
      <c r="CZ233" s="139"/>
      <c r="DA233" s="140"/>
      <c r="DC233" s="130"/>
      <c r="DD233" s="131"/>
      <c r="DE233" s="44"/>
      <c r="DF233" s="139"/>
      <c r="DG233" s="139"/>
      <c r="DH233" s="21"/>
      <c r="DI233" s="139"/>
      <c r="DJ233" s="140"/>
    </row>
    <row r="234" spans="8:114" x14ac:dyDescent="0.3">
      <c r="H234" s="130"/>
      <c r="I234" s="131"/>
      <c r="J234" s="74"/>
      <c r="K234" s="139"/>
      <c r="L234" s="139"/>
      <c r="M234" s="71"/>
      <c r="N234" s="139"/>
      <c r="O234" s="140"/>
      <c r="Q234" s="130"/>
      <c r="R234" s="137"/>
      <c r="S234" s="74"/>
      <c r="T234" s="139"/>
      <c r="U234" s="139"/>
      <c r="V234" s="71"/>
      <c r="W234" s="139"/>
      <c r="X234" s="140"/>
      <c r="Z234" s="130"/>
      <c r="AA234" s="131"/>
      <c r="AB234" s="92"/>
      <c r="AC234" s="139"/>
      <c r="AD234" s="139"/>
      <c r="AE234" s="89"/>
      <c r="AF234" s="139"/>
      <c r="AG234" s="140"/>
      <c r="AI234" s="130"/>
      <c r="AJ234" s="131"/>
      <c r="AK234" s="92"/>
      <c r="AL234" s="139"/>
      <c r="AM234" s="139"/>
      <c r="AN234" s="89"/>
      <c r="AO234" s="139"/>
      <c r="AP234" s="140"/>
      <c r="AR234" s="130"/>
      <c r="AS234" s="131"/>
      <c r="AT234" s="99"/>
      <c r="AU234" s="139"/>
      <c r="AV234" s="139"/>
      <c r="AW234" s="102"/>
      <c r="AX234" s="139"/>
      <c r="AY234" s="140"/>
      <c r="BA234" s="130"/>
      <c r="BB234" s="131"/>
      <c r="BC234" s="99"/>
      <c r="BD234" s="139"/>
      <c r="BE234" s="139"/>
      <c r="BF234" s="102"/>
      <c r="BG234" s="139"/>
      <c r="BH234" s="140"/>
      <c r="BJ234" s="130"/>
      <c r="BK234" s="131"/>
      <c r="BL234" s="99"/>
      <c r="BM234" s="139"/>
      <c r="BN234" s="139"/>
      <c r="BO234" s="102"/>
      <c r="BP234" s="139"/>
      <c r="BQ234" s="140"/>
      <c r="BS234" s="130"/>
      <c r="BT234" s="131"/>
      <c r="BU234" s="99"/>
      <c r="BV234" s="139"/>
      <c r="BW234" s="139"/>
      <c r="BX234" s="102"/>
      <c r="BY234" s="139"/>
      <c r="BZ234" s="140"/>
      <c r="CB234" s="130"/>
      <c r="CC234" s="131"/>
      <c r="CD234" s="44"/>
      <c r="CE234" s="139"/>
      <c r="CF234" s="139"/>
      <c r="CG234" s="21"/>
      <c r="CH234" s="139"/>
      <c r="CI234" s="140"/>
      <c r="CK234" s="130"/>
      <c r="CL234" s="131"/>
      <c r="CM234" s="44"/>
      <c r="CN234" s="139"/>
      <c r="CO234" s="139"/>
      <c r="CP234" s="21"/>
      <c r="CQ234" s="139"/>
      <c r="CR234" s="140"/>
      <c r="CT234" s="130"/>
      <c r="CU234" s="131"/>
      <c r="CV234" s="44"/>
      <c r="CW234" s="139"/>
      <c r="CX234" s="139"/>
      <c r="CY234" s="21"/>
      <c r="CZ234" s="139"/>
      <c r="DA234" s="140"/>
      <c r="DC234" s="130"/>
      <c r="DD234" s="131"/>
      <c r="DE234" s="44"/>
      <c r="DF234" s="139"/>
      <c r="DG234" s="139"/>
      <c r="DH234" s="21"/>
      <c r="DI234" s="139"/>
      <c r="DJ234" s="140"/>
    </row>
    <row r="235" spans="8:114" x14ac:dyDescent="0.3">
      <c r="H235" s="130"/>
      <c r="I235" s="131"/>
      <c r="J235" s="74"/>
      <c r="K235" s="139"/>
      <c r="L235" s="139"/>
      <c r="M235" s="71"/>
      <c r="N235" s="139"/>
      <c r="O235" s="140"/>
      <c r="Q235" s="130"/>
      <c r="R235" s="137"/>
      <c r="S235" s="74"/>
      <c r="T235" s="139"/>
      <c r="U235" s="139"/>
      <c r="V235" s="71"/>
      <c r="W235" s="139"/>
      <c r="X235" s="140"/>
      <c r="Z235" s="130"/>
      <c r="AA235" s="131"/>
      <c r="AB235" s="92"/>
      <c r="AC235" s="139"/>
      <c r="AD235" s="139"/>
      <c r="AE235" s="89"/>
      <c r="AF235" s="139"/>
      <c r="AG235" s="140"/>
      <c r="AI235" s="130"/>
      <c r="AJ235" s="131"/>
      <c r="AK235" s="92"/>
      <c r="AL235" s="139"/>
      <c r="AM235" s="139"/>
      <c r="AN235" s="89"/>
      <c r="AO235" s="139"/>
      <c r="AP235" s="140"/>
      <c r="AR235" s="130"/>
      <c r="AS235" s="131"/>
      <c r="AT235" s="99"/>
      <c r="AU235" s="139"/>
      <c r="AV235" s="139"/>
      <c r="AW235" s="102"/>
      <c r="AX235" s="139"/>
      <c r="AY235" s="140"/>
      <c r="BA235" s="130"/>
      <c r="BB235" s="131"/>
      <c r="BC235" s="99"/>
      <c r="BD235" s="139"/>
      <c r="BE235" s="139"/>
      <c r="BF235" s="102"/>
      <c r="BG235" s="139"/>
      <c r="BH235" s="140"/>
      <c r="BJ235" s="130"/>
      <c r="BK235" s="131"/>
      <c r="BL235" s="99"/>
      <c r="BM235" s="139"/>
      <c r="BN235" s="139"/>
      <c r="BO235" s="102"/>
      <c r="BP235" s="139"/>
      <c r="BQ235" s="140"/>
      <c r="BS235" s="130"/>
      <c r="BT235" s="131"/>
      <c r="BU235" s="99"/>
      <c r="BV235" s="139"/>
      <c r="BW235" s="139"/>
      <c r="BX235" s="102"/>
      <c r="BY235" s="139"/>
      <c r="BZ235" s="140"/>
      <c r="CB235" s="130"/>
      <c r="CC235" s="131"/>
      <c r="CD235" s="44"/>
      <c r="CE235" s="139"/>
      <c r="CF235" s="139"/>
      <c r="CG235" s="21"/>
      <c r="CH235" s="139"/>
      <c r="CI235" s="140"/>
      <c r="CK235" s="130"/>
      <c r="CL235" s="131"/>
      <c r="CM235" s="44"/>
      <c r="CN235" s="139"/>
      <c r="CO235" s="139"/>
      <c r="CP235" s="21"/>
      <c r="CQ235" s="139"/>
      <c r="CR235" s="140"/>
      <c r="CT235" s="130"/>
      <c r="CU235" s="131"/>
      <c r="CV235" s="44"/>
      <c r="CW235" s="139"/>
      <c r="CX235" s="139"/>
      <c r="CY235" s="21"/>
      <c r="CZ235" s="139"/>
      <c r="DA235" s="140"/>
      <c r="DC235" s="130"/>
      <c r="DD235" s="131"/>
      <c r="DE235" s="44"/>
      <c r="DF235" s="139"/>
      <c r="DG235" s="139"/>
      <c r="DH235" s="21"/>
      <c r="DI235" s="139"/>
      <c r="DJ235" s="140"/>
    </row>
    <row r="236" spans="8:114" ht="15" thickBot="1" x14ac:dyDescent="0.35">
      <c r="H236" s="132"/>
      <c r="I236" s="133"/>
      <c r="J236" s="75"/>
      <c r="K236" s="141"/>
      <c r="L236" s="141"/>
      <c r="M236" s="72"/>
      <c r="N236" s="141"/>
      <c r="O236" s="142"/>
      <c r="Q236" s="132"/>
      <c r="R236" s="138"/>
      <c r="S236" s="75"/>
      <c r="T236" s="141"/>
      <c r="U236" s="141"/>
      <c r="V236" s="72"/>
      <c r="W236" s="141"/>
      <c r="X236" s="142"/>
      <c r="Z236" s="132"/>
      <c r="AA236" s="133"/>
      <c r="AB236" s="93"/>
      <c r="AC236" s="141"/>
      <c r="AD236" s="141"/>
      <c r="AE236" s="90"/>
      <c r="AF236" s="141"/>
      <c r="AG236" s="142"/>
      <c r="AI236" s="132"/>
      <c r="AJ236" s="133"/>
      <c r="AK236" s="93"/>
      <c r="AL236" s="141"/>
      <c r="AM236" s="141"/>
      <c r="AN236" s="90"/>
      <c r="AO236" s="141"/>
      <c r="AP236" s="142"/>
      <c r="AR236" s="132"/>
      <c r="AS236" s="133"/>
      <c r="AT236" s="100"/>
      <c r="AU236" s="141"/>
      <c r="AV236" s="141"/>
      <c r="AW236" s="103"/>
      <c r="AX236" s="141"/>
      <c r="AY236" s="142"/>
      <c r="BA236" s="132"/>
      <c r="BB236" s="133"/>
      <c r="BC236" s="100"/>
      <c r="BD236" s="141"/>
      <c r="BE236" s="141"/>
      <c r="BF236" s="103"/>
      <c r="BG236" s="141"/>
      <c r="BH236" s="142"/>
      <c r="BJ236" s="132"/>
      <c r="BK236" s="133"/>
      <c r="BL236" s="100"/>
      <c r="BM236" s="141"/>
      <c r="BN236" s="141"/>
      <c r="BO236" s="103"/>
      <c r="BP236" s="141"/>
      <c r="BQ236" s="142"/>
      <c r="BS236" s="132"/>
      <c r="BT236" s="133"/>
      <c r="BU236" s="100"/>
      <c r="BV236" s="141"/>
      <c r="BW236" s="141"/>
      <c r="BX236" s="103"/>
      <c r="BY236" s="141"/>
      <c r="BZ236" s="142"/>
      <c r="CB236" s="132"/>
      <c r="CC236" s="133"/>
      <c r="CD236" s="45"/>
      <c r="CE236" s="141"/>
      <c r="CF236" s="141"/>
      <c r="CG236" s="24"/>
      <c r="CH236" s="141"/>
      <c r="CI236" s="142"/>
      <c r="CK236" s="132"/>
      <c r="CL236" s="133"/>
      <c r="CM236" s="45"/>
      <c r="CN236" s="141"/>
      <c r="CO236" s="141"/>
      <c r="CP236" s="24"/>
      <c r="CQ236" s="141"/>
      <c r="CR236" s="142"/>
      <c r="CT236" s="132"/>
      <c r="CU236" s="133"/>
      <c r="CV236" s="45"/>
      <c r="CW236" s="141"/>
      <c r="CX236" s="141"/>
      <c r="CY236" s="24"/>
      <c r="CZ236" s="141"/>
      <c r="DA236" s="142"/>
      <c r="DC236" s="132"/>
      <c r="DD236" s="133"/>
      <c r="DE236" s="45"/>
      <c r="DF236" s="141"/>
      <c r="DG236" s="141"/>
      <c r="DH236" s="24"/>
      <c r="DI236" s="141"/>
      <c r="DJ236" s="142"/>
    </row>
    <row r="237" spans="8:114" x14ac:dyDescent="0.3">
      <c r="H237" s="128">
        <v>44956</v>
      </c>
      <c r="I237" s="129"/>
      <c r="J237" s="73"/>
      <c r="K237" s="134"/>
      <c r="L237" s="134"/>
      <c r="M237" s="70"/>
      <c r="N237" s="134"/>
      <c r="O237" s="135"/>
      <c r="Z237" s="128">
        <v>45015</v>
      </c>
      <c r="AA237" s="129"/>
      <c r="AB237" s="91"/>
      <c r="AC237" s="134"/>
      <c r="AD237" s="134"/>
      <c r="AE237" s="88"/>
      <c r="AF237" s="134"/>
      <c r="AG237" s="135"/>
      <c r="AI237" s="128">
        <v>45046</v>
      </c>
      <c r="AJ237" s="129"/>
      <c r="AK237" s="91"/>
      <c r="AL237" s="134"/>
      <c r="AM237" s="134"/>
      <c r="AN237" s="88"/>
      <c r="AO237" s="134"/>
      <c r="AP237" s="135"/>
      <c r="AR237" s="128">
        <v>45076</v>
      </c>
      <c r="AS237" s="129"/>
      <c r="AT237" s="98"/>
      <c r="AU237" s="134"/>
      <c r="AV237" s="134"/>
      <c r="AW237" s="101"/>
      <c r="AX237" s="134"/>
      <c r="AY237" s="135"/>
      <c r="BA237" s="128">
        <v>45107</v>
      </c>
      <c r="BB237" s="129"/>
      <c r="BC237" s="98"/>
      <c r="BD237" s="134"/>
      <c r="BE237" s="134"/>
      <c r="BF237" s="101"/>
      <c r="BG237" s="134"/>
      <c r="BH237" s="135"/>
      <c r="BJ237" s="128">
        <v>44772</v>
      </c>
      <c r="BK237" s="129"/>
      <c r="BL237" s="98"/>
      <c r="BM237" s="134"/>
      <c r="BN237" s="134"/>
      <c r="BO237" s="101"/>
      <c r="BP237" s="134"/>
      <c r="BQ237" s="135"/>
      <c r="BS237" s="128">
        <v>44803</v>
      </c>
      <c r="BT237" s="129"/>
      <c r="BU237" s="98"/>
      <c r="BV237" s="134"/>
      <c r="BW237" s="134"/>
      <c r="BX237" s="101"/>
      <c r="BY237" s="134"/>
      <c r="BZ237" s="135"/>
      <c r="CB237" s="128">
        <v>44834</v>
      </c>
      <c r="CC237" s="129"/>
      <c r="CD237" s="43"/>
      <c r="CE237" s="134"/>
      <c r="CF237" s="134"/>
      <c r="CG237" s="41"/>
      <c r="CH237" s="134"/>
      <c r="CI237" s="135"/>
      <c r="CK237" s="128">
        <v>44864</v>
      </c>
      <c r="CL237" s="129"/>
      <c r="CM237" s="43"/>
      <c r="CN237" s="134"/>
      <c r="CO237" s="134"/>
      <c r="CP237" s="41"/>
      <c r="CQ237" s="134"/>
      <c r="CR237" s="135"/>
      <c r="CT237" s="128">
        <v>44895</v>
      </c>
      <c r="CU237" s="129"/>
      <c r="CV237" s="43"/>
      <c r="CW237" s="134"/>
      <c r="CX237" s="134"/>
      <c r="CY237" s="41"/>
      <c r="CZ237" s="134"/>
      <c r="DA237" s="135"/>
      <c r="DC237" s="128">
        <v>44925</v>
      </c>
      <c r="DD237" s="129"/>
      <c r="DE237" s="43"/>
      <c r="DF237" s="134"/>
      <c r="DG237" s="134"/>
      <c r="DH237" s="41"/>
      <c r="DI237" s="134"/>
      <c r="DJ237" s="135"/>
    </row>
    <row r="238" spans="8:114" x14ac:dyDescent="0.3">
      <c r="H238" s="130"/>
      <c r="I238" s="131"/>
      <c r="J238" s="74"/>
      <c r="K238" s="139"/>
      <c r="L238" s="139"/>
      <c r="M238" s="71"/>
      <c r="N238" s="139"/>
      <c r="O238" s="140"/>
      <c r="Z238" s="130"/>
      <c r="AA238" s="131"/>
      <c r="AB238" s="92"/>
      <c r="AC238" s="139"/>
      <c r="AD238" s="139"/>
      <c r="AE238" s="89"/>
      <c r="AF238" s="139"/>
      <c r="AG238" s="140"/>
      <c r="AI238" s="130"/>
      <c r="AJ238" s="131"/>
      <c r="AK238" s="92"/>
      <c r="AL238" s="139"/>
      <c r="AM238" s="139"/>
      <c r="AN238" s="89"/>
      <c r="AO238" s="139"/>
      <c r="AP238" s="140"/>
      <c r="AR238" s="130"/>
      <c r="AS238" s="131"/>
      <c r="AT238" s="99"/>
      <c r="AU238" s="139"/>
      <c r="AV238" s="139"/>
      <c r="AW238" s="102"/>
      <c r="AX238" s="139"/>
      <c r="AY238" s="140"/>
      <c r="BA238" s="130"/>
      <c r="BB238" s="131"/>
      <c r="BC238" s="99"/>
      <c r="BD238" s="139"/>
      <c r="BE238" s="139"/>
      <c r="BF238" s="102"/>
      <c r="BG238" s="139"/>
      <c r="BH238" s="140"/>
      <c r="BJ238" s="130"/>
      <c r="BK238" s="131"/>
      <c r="BL238" s="99"/>
      <c r="BM238" s="139"/>
      <c r="BN238" s="139"/>
      <c r="BO238" s="102"/>
      <c r="BP238" s="139"/>
      <c r="BQ238" s="140"/>
      <c r="BS238" s="130"/>
      <c r="BT238" s="131"/>
      <c r="BU238" s="99"/>
      <c r="BV238" s="139"/>
      <c r="BW238" s="139"/>
      <c r="BX238" s="102"/>
      <c r="BY238" s="139"/>
      <c r="BZ238" s="140"/>
      <c r="CB238" s="130"/>
      <c r="CC238" s="131"/>
      <c r="CD238" s="44"/>
      <c r="CE238" s="139"/>
      <c r="CF238" s="139"/>
      <c r="CG238" s="21"/>
      <c r="CH238" s="139"/>
      <c r="CI238" s="140"/>
      <c r="CK238" s="130"/>
      <c r="CL238" s="131"/>
      <c r="CM238" s="44"/>
      <c r="CN238" s="139"/>
      <c r="CO238" s="139"/>
      <c r="CP238" s="21"/>
      <c r="CQ238" s="139"/>
      <c r="CR238" s="140"/>
      <c r="CT238" s="130"/>
      <c r="CU238" s="131"/>
      <c r="CV238" s="44"/>
      <c r="CW238" s="139"/>
      <c r="CX238" s="139"/>
      <c r="CY238" s="21"/>
      <c r="CZ238" s="139"/>
      <c r="DA238" s="140"/>
      <c r="DC238" s="130"/>
      <c r="DD238" s="131"/>
      <c r="DE238" s="44"/>
      <c r="DF238" s="139"/>
      <c r="DG238" s="139"/>
      <c r="DH238" s="21"/>
      <c r="DI238" s="139"/>
      <c r="DJ238" s="140"/>
    </row>
    <row r="239" spans="8:114" x14ac:dyDescent="0.3">
      <c r="H239" s="130"/>
      <c r="I239" s="131"/>
      <c r="J239" s="74"/>
      <c r="K239" s="139"/>
      <c r="L239" s="139"/>
      <c r="M239" s="71"/>
      <c r="N239" s="139"/>
      <c r="O239" s="140"/>
      <c r="Z239" s="130"/>
      <c r="AA239" s="131"/>
      <c r="AB239" s="92"/>
      <c r="AC239" s="139"/>
      <c r="AD239" s="139"/>
      <c r="AE239" s="89"/>
      <c r="AF239" s="139"/>
      <c r="AG239" s="140"/>
      <c r="AI239" s="130"/>
      <c r="AJ239" s="131"/>
      <c r="AK239" s="92"/>
      <c r="AL239" s="139"/>
      <c r="AM239" s="139"/>
      <c r="AN239" s="89"/>
      <c r="AO239" s="139"/>
      <c r="AP239" s="140"/>
      <c r="AR239" s="130"/>
      <c r="AS239" s="131"/>
      <c r="AT239" s="99"/>
      <c r="AU239" s="139"/>
      <c r="AV239" s="139"/>
      <c r="AW239" s="102"/>
      <c r="AX239" s="139"/>
      <c r="AY239" s="140"/>
      <c r="BA239" s="130"/>
      <c r="BB239" s="131"/>
      <c r="BC239" s="99"/>
      <c r="BD239" s="139"/>
      <c r="BE239" s="139"/>
      <c r="BF239" s="102"/>
      <c r="BG239" s="139"/>
      <c r="BH239" s="140"/>
      <c r="BJ239" s="130"/>
      <c r="BK239" s="131"/>
      <c r="BL239" s="99"/>
      <c r="BM239" s="139"/>
      <c r="BN239" s="139"/>
      <c r="BO239" s="102"/>
      <c r="BP239" s="139"/>
      <c r="BQ239" s="140"/>
      <c r="BS239" s="130"/>
      <c r="BT239" s="131"/>
      <c r="BU239" s="99"/>
      <c r="BV239" s="139"/>
      <c r="BW239" s="139"/>
      <c r="BX239" s="102"/>
      <c r="BY239" s="139"/>
      <c r="BZ239" s="140"/>
      <c r="CB239" s="130"/>
      <c r="CC239" s="131"/>
      <c r="CD239" s="44"/>
      <c r="CE239" s="139"/>
      <c r="CF239" s="139"/>
      <c r="CG239" s="21"/>
      <c r="CH239" s="139"/>
      <c r="CI239" s="140"/>
      <c r="CK239" s="130"/>
      <c r="CL239" s="131"/>
      <c r="CM239" s="44"/>
      <c r="CN239" s="139"/>
      <c r="CO239" s="139"/>
      <c r="CP239" s="21"/>
      <c r="CQ239" s="139"/>
      <c r="CR239" s="140"/>
      <c r="CT239" s="130"/>
      <c r="CU239" s="131"/>
      <c r="CV239" s="44"/>
      <c r="CW239" s="139"/>
      <c r="CX239" s="139"/>
      <c r="CY239" s="21"/>
      <c r="CZ239" s="139"/>
      <c r="DA239" s="140"/>
      <c r="DC239" s="130"/>
      <c r="DD239" s="131"/>
      <c r="DE239" s="44"/>
      <c r="DF239" s="139"/>
      <c r="DG239" s="139"/>
      <c r="DH239" s="21"/>
      <c r="DI239" s="139"/>
      <c r="DJ239" s="140"/>
    </row>
    <row r="240" spans="8:114" x14ac:dyDescent="0.3">
      <c r="H240" s="130"/>
      <c r="I240" s="131"/>
      <c r="J240" s="74"/>
      <c r="K240" s="139"/>
      <c r="L240" s="139"/>
      <c r="M240" s="71"/>
      <c r="N240" s="139"/>
      <c r="O240" s="140"/>
      <c r="Z240" s="130"/>
      <c r="AA240" s="131"/>
      <c r="AB240" s="92"/>
      <c r="AC240" s="139"/>
      <c r="AD240" s="139"/>
      <c r="AE240" s="89"/>
      <c r="AF240" s="139"/>
      <c r="AG240" s="140"/>
      <c r="AI240" s="130"/>
      <c r="AJ240" s="131"/>
      <c r="AK240" s="92"/>
      <c r="AL240" s="139"/>
      <c r="AM240" s="139"/>
      <c r="AN240" s="89"/>
      <c r="AO240" s="139"/>
      <c r="AP240" s="140"/>
      <c r="AR240" s="130"/>
      <c r="AS240" s="131"/>
      <c r="AT240" s="99"/>
      <c r="AU240" s="139"/>
      <c r="AV240" s="139"/>
      <c r="AW240" s="102"/>
      <c r="AX240" s="139"/>
      <c r="AY240" s="140"/>
      <c r="BA240" s="130"/>
      <c r="BB240" s="131"/>
      <c r="BC240" s="99"/>
      <c r="BD240" s="139"/>
      <c r="BE240" s="139"/>
      <c r="BF240" s="102"/>
      <c r="BG240" s="139"/>
      <c r="BH240" s="140"/>
      <c r="BJ240" s="130"/>
      <c r="BK240" s="131"/>
      <c r="BL240" s="99"/>
      <c r="BM240" s="139"/>
      <c r="BN240" s="139"/>
      <c r="BO240" s="102"/>
      <c r="BP240" s="139"/>
      <c r="BQ240" s="140"/>
      <c r="BS240" s="130"/>
      <c r="BT240" s="131"/>
      <c r="BU240" s="99"/>
      <c r="BV240" s="139"/>
      <c r="BW240" s="139"/>
      <c r="BX240" s="102"/>
      <c r="BY240" s="139"/>
      <c r="BZ240" s="140"/>
      <c r="CB240" s="130"/>
      <c r="CC240" s="131"/>
      <c r="CD240" s="44"/>
      <c r="CE240" s="139"/>
      <c r="CF240" s="139"/>
      <c r="CG240" s="21"/>
      <c r="CH240" s="139"/>
      <c r="CI240" s="140"/>
      <c r="CK240" s="130"/>
      <c r="CL240" s="131"/>
      <c r="CM240" s="44"/>
      <c r="CN240" s="139"/>
      <c r="CO240" s="139"/>
      <c r="CP240" s="21"/>
      <c r="CQ240" s="139"/>
      <c r="CR240" s="140"/>
      <c r="CT240" s="130"/>
      <c r="CU240" s="131"/>
      <c r="CV240" s="44"/>
      <c r="CW240" s="139"/>
      <c r="CX240" s="139"/>
      <c r="CY240" s="21"/>
      <c r="CZ240" s="139"/>
      <c r="DA240" s="140"/>
      <c r="DC240" s="130"/>
      <c r="DD240" s="131"/>
      <c r="DE240" s="44"/>
      <c r="DF240" s="139"/>
      <c r="DG240" s="139"/>
      <c r="DH240" s="21"/>
      <c r="DI240" s="139"/>
      <c r="DJ240" s="140"/>
    </row>
    <row r="241" spans="2:114" x14ac:dyDescent="0.3">
      <c r="H241" s="130"/>
      <c r="I241" s="131"/>
      <c r="J241" s="74"/>
      <c r="K241" s="139"/>
      <c r="L241" s="139"/>
      <c r="M241" s="71"/>
      <c r="N241" s="139"/>
      <c r="O241" s="140"/>
      <c r="Z241" s="130"/>
      <c r="AA241" s="131"/>
      <c r="AB241" s="92"/>
      <c r="AC241" s="139"/>
      <c r="AD241" s="139"/>
      <c r="AE241" s="89"/>
      <c r="AF241" s="139"/>
      <c r="AG241" s="140"/>
      <c r="AI241" s="130"/>
      <c r="AJ241" s="131"/>
      <c r="AK241" s="92"/>
      <c r="AL241" s="139"/>
      <c r="AM241" s="139"/>
      <c r="AN241" s="89"/>
      <c r="AO241" s="139"/>
      <c r="AP241" s="140"/>
      <c r="AR241" s="130"/>
      <c r="AS241" s="131"/>
      <c r="AT241" s="99"/>
      <c r="AU241" s="139"/>
      <c r="AV241" s="139"/>
      <c r="AW241" s="102"/>
      <c r="AX241" s="139"/>
      <c r="AY241" s="140"/>
      <c r="BA241" s="130"/>
      <c r="BB241" s="131"/>
      <c r="BC241" s="99"/>
      <c r="BD241" s="139"/>
      <c r="BE241" s="139"/>
      <c r="BF241" s="102"/>
      <c r="BG241" s="139"/>
      <c r="BH241" s="140"/>
      <c r="BJ241" s="130"/>
      <c r="BK241" s="131"/>
      <c r="BL241" s="99"/>
      <c r="BM241" s="139"/>
      <c r="BN241" s="139"/>
      <c r="BO241" s="102"/>
      <c r="BP241" s="139"/>
      <c r="BQ241" s="140"/>
      <c r="BS241" s="130"/>
      <c r="BT241" s="131"/>
      <c r="BU241" s="99"/>
      <c r="BV241" s="139"/>
      <c r="BW241" s="139"/>
      <c r="BX241" s="102"/>
      <c r="BY241" s="139"/>
      <c r="BZ241" s="140"/>
      <c r="CB241" s="130"/>
      <c r="CC241" s="131"/>
      <c r="CD241" s="44"/>
      <c r="CE241" s="139"/>
      <c r="CF241" s="139"/>
      <c r="CG241" s="21"/>
      <c r="CH241" s="139"/>
      <c r="CI241" s="140"/>
      <c r="CK241" s="130"/>
      <c r="CL241" s="131"/>
      <c r="CM241" s="44"/>
      <c r="CN241" s="139"/>
      <c r="CO241" s="139"/>
      <c r="CP241" s="21"/>
      <c r="CQ241" s="139"/>
      <c r="CR241" s="140"/>
      <c r="CT241" s="130"/>
      <c r="CU241" s="131"/>
      <c r="CV241" s="44"/>
      <c r="CW241" s="139"/>
      <c r="CX241" s="139"/>
      <c r="CY241" s="21"/>
      <c r="CZ241" s="139"/>
      <c r="DA241" s="140"/>
      <c r="DC241" s="130"/>
      <c r="DD241" s="131"/>
      <c r="DE241" s="44"/>
      <c r="DF241" s="139"/>
      <c r="DG241" s="139"/>
      <c r="DH241" s="21"/>
      <c r="DI241" s="139"/>
      <c r="DJ241" s="140"/>
    </row>
    <row r="242" spans="2:114" x14ac:dyDescent="0.3">
      <c r="H242" s="130"/>
      <c r="I242" s="131"/>
      <c r="J242" s="74"/>
      <c r="K242" s="139"/>
      <c r="L242" s="139"/>
      <c r="M242" s="71"/>
      <c r="N242" s="139"/>
      <c r="O242" s="140"/>
      <c r="Z242" s="130"/>
      <c r="AA242" s="131"/>
      <c r="AB242" s="92"/>
      <c r="AC242" s="139"/>
      <c r="AD242" s="139"/>
      <c r="AE242" s="89"/>
      <c r="AF242" s="139"/>
      <c r="AG242" s="140"/>
      <c r="AI242" s="130"/>
      <c r="AJ242" s="131"/>
      <c r="AK242" s="92"/>
      <c r="AL242" s="139"/>
      <c r="AM242" s="139"/>
      <c r="AN242" s="89"/>
      <c r="AO242" s="139"/>
      <c r="AP242" s="140"/>
      <c r="AR242" s="130"/>
      <c r="AS242" s="131"/>
      <c r="AT242" s="99"/>
      <c r="AU242" s="139"/>
      <c r="AV242" s="139"/>
      <c r="AW242" s="102"/>
      <c r="AX242" s="139"/>
      <c r="AY242" s="140"/>
      <c r="BA242" s="130"/>
      <c r="BB242" s="131"/>
      <c r="BC242" s="99"/>
      <c r="BD242" s="139"/>
      <c r="BE242" s="139"/>
      <c r="BF242" s="102"/>
      <c r="BG242" s="139"/>
      <c r="BH242" s="140"/>
      <c r="BJ242" s="130"/>
      <c r="BK242" s="131"/>
      <c r="BL242" s="99"/>
      <c r="BM242" s="139"/>
      <c r="BN242" s="139"/>
      <c r="BO242" s="102"/>
      <c r="BP242" s="139"/>
      <c r="BQ242" s="140"/>
      <c r="BS242" s="130"/>
      <c r="BT242" s="131"/>
      <c r="BU242" s="99"/>
      <c r="BV242" s="139"/>
      <c r="BW242" s="139"/>
      <c r="BX242" s="102"/>
      <c r="BY242" s="139"/>
      <c r="BZ242" s="140"/>
      <c r="CB242" s="130"/>
      <c r="CC242" s="131"/>
      <c r="CD242" s="44"/>
      <c r="CE242" s="139"/>
      <c r="CF242" s="139"/>
      <c r="CG242" s="21"/>
      <c r="CH242" s="139"/>
      <c r="CI242" s="140"/>
      <c r="CK242" s="130"/>
      <c r="CL242" s="131"/>
      <c r="CM242" s="44"/>
      <c r="CN242" s="139"/>
      <c r="CO242" s="139"/>
      <c r="CP242" s="21"/>
      <c r="CQ242" s="139"/>
      <c r="CR242" s="140"/>
      <c r="CT242" s="130"/>
      <c r="CU242" s="131"/>
      <c r="CV242" s="44"/>
      <c r="CW242" s="139"/>
      <c r="CX242" s="139"/>
      <c r="CY242" s="21"/>
      <c r="CZ242" s="139"/>
      <c r="DA242" s="140"/>
      <c r="DC242" s="130"/>
      <c r="DD242" s="131"/>
      <c r="DE242" s="44"/>
      <c r="DF242" s="139"/>
      <c r="DG242" s="139"/>
      <c r="DH242" s="21"/>
      <c r="DI242" s="139"/>
      <c r="DJ242" s="140"/>
    </row>
    <row r="243" spans="2:114" x14ac:dyDescent="0.3">
      <c r="H243" s="130"/>
      <c r="I243" s="131"/>
      <c r="J243" s="74"/>
      <c r="K243" s="139"/>
      <c r="L243" s="139"/>
      <c r="M243" s="71"/>
      <c r="N243" s="139"/>
      <c r="O243" s="140"/>
      <c r="Z243" s="130"/>
      <c r="AA243" s="131"/>
      <c r="AB243" s="92"/>
      <c r="AC243" s="139"/>
      <c r="AD243" s="139"/>
      <c r="AE243" s="89"/>
      <c r="AF243" s="139"/>
      <c r="AG243" s="140"/>
      <c r="AI243" s="130"/>
      <c r="AJ243" s="131"/>
      <c r="AK243" s="92"/>
      <c r="AL243" s="139"/>
      <c r="AM243" s="139"/>
      <c r="AN243" s="89"/>
      <c r="AO243" s="139"/>
      <c r="AP243" s="140"/>
      <c r="AR243" s="130"/>
      <c r="AS243" s="131"/>
      <c r="AT243" s="99"/>
      <c r="AU243" s="139"/>
      <c r="AV243" s="139"/>
      <c r="AW243" s="102"/>
      <c r="AX243" s="139"/>
      <c r="AY243" s="140"/>
      <c r="BA243" s="130"/>
      <c r="BB243" s="131"/>
      <c r="BC243" s="99"/>
      <c r="BD243" s="139"/>
      <c r="BE243" s="139"/>
      <c r="BF243" s="102"/>
      <c r="BG243" s="139"/>
      <c r="BH243" s="140"/>
      <c r="BJ243" s="130"/>
      <c r="BK243" s="131"/>
      <c r="BL243" s="99"/>
      <c r="BM243" s="139"/>
      <c r="BN243" s="139"/>
      <c r="BO243" s="102"/>
      <c r="BP243" s="139"/>
      <c r="BQ243" s="140"/>
      <c r="BS243" s="130"/>
      <c r="BT243" s="131"/>
      <c r="BU243" s="99"/>
      <c r="BV243" s="139"/>
      <c r="BW243" s="139"/>
      <c r="BX243" s="102"/>
      <c r="BY243" s="139"/>
      <c r="BZ243" s="140"/>
      <c r="CB243" s="130"/>
      <c r="CC243" s="131"/>
      <c r="CD243" s="44"/>
      <c r="CE243" s="139"/>
      <c r="CF243" s="139"/>
      <c r="CG243" s="21"/>
      <c r="CH243" s="139"/>
      <c r="CI243" s="140"/>
      <c r="CK243" s="130"/>
      <c r="CL243" s="131"/>
      <c r="CM243" s="44"/>
      <c r="CN243" s="139"/>
      <c r="CO243" s="139"/>
      <c r="CP243" s="21"/>
      <c r="CQ243" s="139"/>
      <c r="CR243" s="140"/>
      <c r="CT243" s="130"/>
      <c r="CU243" s="131"/>
      <c r="CV243" s="44"/>
      <c r="CW243" s="139"/>
      <c r="CX243" s="139"/>
      <c r="CY243" s="21"/>
      <c r="CZ243" s="139"/>
      <c r="DA243" s="140"/>
      <c r="DC243" s="130"/>
      <c r="DD243" s="131"/>
      <c r="DE243" s="44"/>
      <c r="DF243" s="139"/>
      <c r="DG243" s="139"/>
      <c r="DH243" s="21"/>
      <c r="DI243" s="139"/>
      <c r="DJ243" s="140"/>
    </row>
    <row r="244" spans="2:114" ht="15" thickBot="1" x14ac:dyDescent="0.35">
      <c r="H244" s="132"/>
      <c r="I244" s="133"/>
      <c r="J244" s="75"/>
      <c r="K244" s="141"/>
      <c r="L244" s="141"/>
      <c r="M244" s="72"/>
      <c r="N244" s="141"/>
      <c r="O244" s="142"/>
      <c r="Z244" s="132"/>
      <c r="AA244" s="133"/>
      <c r="AB244" s="93"/>
      <c r="AC244" s="141"/>
      <c r="AD244" s="141"/>
      <c r="AE244" s="90"/>
      <c r="AF244" s="141"/>
      <c r="AG244" s="142"/>
      <c r="AI244" s="132"/>
      <c r="AJ244" s="133"/>
      <c r="AK244" s="93"/>
      <c r="AL244" s="141"/>
      <c r="AM244" s="141"/>
      <c r="AN244" s="90"/>
      <c r="AO244" s="141"/>
      <c r="AP244" s="142"/>
      <c r="AR244" s="132"/>
      <c r="AS244" s="133"/>
      <c r="AT244" s="100"/>
      <c r="AU244" s="141"/>
      <c r="AV244" s="141"/>
      <c r="AW244" s="103"/>
      <c r="AX244" s="141"/>
      <c r="AY244" s="142"/>
      <c r="BA244" s="132"/>
      <c r="BB244" s="133"/>
      <c r="BC244" s="100"/>
      <c r="BD244" s="141"/>
      <c r="BE244" s="141"/>
      <c r="BF244" s="103"/>
      <c r="BG244" s="141"/>
      <c r="BH244" s="142"/>
      <c r="BJ244" s="132"/>
      <c r="BK244" s="133"/>
      <c r="BL244" s="100"/>
      <c r="BM244" s="141"/>
      <c r="BN244" s="141"/>
      <c r="BO244" s="103"/>
      <c r="BP244" s="141"/>
      <c r="BQ244" s="142"/>
      <c r="BS244" s="132"/>
      <c r="BT244" s="133"/>
      <c r="BU244" s="100"/>
      <c r="BV244" s="141"/>
      <c r="BW244" s="141"/>
      <c r="BX244" s="103"/>
      <c r="BY244" s="141"/>
      <c r="BZ244" s="142"/>
      <c r="CB244" s="132"/>
      <c r="CC244" s="133"/>
      <c r="CD244" s="45"/>
      <c r="CE244" s="141"/>
      <c r="CF244" s="141"/>
      <c r="CG244" s="24"/>
      <c r="CH244" s="141"/>
      <c r="CI244" s="142"/>
      <c r="CK244" s="132"/>
      <c r="CL244" s="133"/>
      <c r="CM244" s="45"/>
      <c r="CN244" s="141"/>
      <c r="CO244" s="141"/>
      <c r="CP244" s="24"/>
      <c r="CQ244" s="141"/>
      <c r="CR244" s="142"/>
      <c r="CT244" s="132"/>
      <c r="CU244" s="133"/>
      <c r="CV244" s="45"/>
      <c r="CW244" s="141"/>
      <c r="CX244" s="141"/>
      <c r="CY244" s="24"/>
      <c r="CZ244" s="141"/>
      <c r="DA244" s="142"/>
      <c r="DC244" s="132"/>
      <c r="DD244" s="133"/>
      <c r="DE244" s="45"/>
      <c r="DF244" s="141"/>
      <c r="DG244" s="141"/>
      <c r="DH244" s="24"/>
      <c r="DI244" s="141"/>
      <c r="DJ244" s="142"/>
    </row>
    <row r="245" spans="2:114" x14ac:dyDescent="0.3">
      <c r="H245" s="128">
        <v>45322</v>
      </c>
      <c r="I245" s="129"/>
      <c r="J245" s="73"/>
      <c r="K245" s="134"/>
      <c r="L245" s="134"/>
      <c r="M245" s="70"/>
      <c r="N245" s="134"/>
      <c r="O245" s="135"/>
      <c r="Z245" s="128">
        <v>45016</v>
      </c>
      <c r="AA245" s="129"/>
      <c r="AB245" s="91"/>
      <c r="AC245" s="134"/>
      <c r="AD245" s="134"/>
      <c r="AE245" s="88"/>
      <c r="AF245" s="147"/>
      <c r="AG245" s="148"/>
      <c r="AR245" s="128">
        <v>45077</v>
      </c>
      <c r="AS245" s="129"/>
      <c r="AT245" s="98"/>
      <c r="AU245" s="134"/>
      <c r="AV245" s="134"/>
      <c r="AW245" s="101"/>
      <c r="AX245" s="134"/>
      <c r="AY245" s="135"/>
      <c r="BJ245" s="128">
        <v>44773</v>
      </c>
      <c r="BK245" s="129"/>
      <c r="BL245" s="98"/>
      <c r="BM245" s="134"/>
      <c r="BN245" s="134"/>
      <c r="BO245" s="101"/>
      <c r="BP245" s="134"/>
      <c r="BQ245" s="135"/>
      <c r="BS245" s="128">
        <v>44804</v>
      </c>
      <c r="BT245" s="129"/>
      <c r="BU245" s="98"/>
      <c r="BV245" s="134"/>
      <c r="BW245" s="134"/>
      <c r="BX245" s="101"/>
      <c r="BY245" s="134"/>
      <c r="BZ245" s="135"/>
      <c r="CK245" s="128">
        <v>44865</v>
      </c>
      <c r="CL245" s="129"/>
      <c r="CM245" s="43"/>
      <c r="CN245" s="134"/>
      <c r="CO245" s="134"/>
      <c r="CP245" s="41"/>
      <c r="CQ245" s="134"/>
      <c r="CR245" s="135"/>
      <c r="DC245" s="128">
        <v>44926</v>
      </c>
      <c r="DD245" s="129"/>
      <c r="DE245" s="43"/>
      <c r="DF245" s="134"/>
      <c r="DG245" s="134"/>
      <c r="DH245" s="41"/>
      <c r="DI245" s="134"/>
      <c r="DJ245" s="135"/>
    </row>
    <row r="246" spans="2:114" x14ac:dyDescent="0.3">
      <c r="H246" s="130"/>
      <c r="I246" s="131"/>
      <c r="J246" s="74"/>
      <c r="K246" s="139"/>
      <c r="L246" s="139"/>
      <c r="M246" s="71"/>
      <c r="N246" s="139"/>
      <c r="O246" s="140"/>
      <c r="Z246" s="130"/>
      <c r="AA246" s="131"/>
      <c r="AB246" s="92"/>
      <c r="AC246" s="139"/>
      <c r="AD246" s="139"/>
      <c r="AE246" s="89"/>
      <c r="AF246" s="139"/>
      <c r="AG246" s="140"/>
      <c r="AR246" s="130"/>
      <c r="AS246" s="131"/>
      <c r="AT246" s="99"/>
      <c r="AU246" s="139"/>
      <c r="AV246" s="139"/>
      <c r="AW246" s="102"/>
      <c r="AX246" s="139"/>
      <c r="AY246" s="140"/>
      <c r="BJ246" s="130"/>
      <c r="BK246" s="131"/>
      <c r="BL246" s="99"/>
      <c r="BM246" s="139"/>
      <c r="BN246" s="139"/>
      <c r="BO246" s="102"/>
      <c r="BP246" s="139"/>
      <c r="BQ246" s="140"/>
      <c r="BS246" s="130"/>
      <c r="BT246" s="131"/>
      <c r="BU246" s="99"/>
      <c r="BV246" s="139"/>
      <c r="BW246" s="139"/>
      <c r="BX246" s="102"/>
      <c r="BY246" s="139"/>
      <c r="BZ246" s="140"/>
      <c r="CK246" s="130"/>
      <c r="CL246" s="131"/>
      <c r="CM246" s="44"/>
      <c r="CN246" s="139"/>
      <c r="CO246" s="139"/>
      <c r="CP246" s="21"/>
      <c r="CQ246" s="139"/>
      <c r="CR246" s="140"/>
      <c r="DC246" s="130"/>
      <c r="DD246" s="131"/>
      <c r="DE246" s="44"/>
      <c r="DF246" s="139"/>
      <c r="DG246" s="139"/>
      <c r="DH246" s="21"/>
      <c r="DI246" s="139"/>
      <c r="DJ246" s="140"/>
    </row>
    <row r="247" spans="2:114" x14ac:dyDescent="0.3">
      <c r="H247" s="130"/>
      <c r="I247" s="131"/>
      <c r="J247" s="74"/>
      <c r="K247" s="139"/>
      <c r="L247" s="139"/>
      <c r="M247" s="71"/>
      <c r="N247" s="139"/>
      <c r="O247" s="140"/>
      <c r="Z247" s="130"/>
      <c r="AA247" s="131"/>
      <c r="AB247" s="92"/>
      <c r="AC247" s="139"/>
      <c r="AD247" s="139"/>
      <c r="AE247" s="89"/>
      <c r="AF247" s="139"/>
      <c r="AG247" s="140"/>
      <c r="AR247" s="130"/>
      <c r="AS247" s="131"/>
      <c r="AT247" s="99"/>
      <c r="AU247" s="139"/>
      <c r="AV247" s="139"/>
      <c r="AW247" s="102"/>
      <c r="AX247" s="139"/>
      <c r="AY247" s="140"/>
      <c r="BJ247" s="130"/>
      <c r="BK247" s="131"/>
      <c r="BL247" s="99"/>
      <c r="BM247" s="139"/>
      <c r="BN247" s="139"/>
      <c r="BO247" s="102"/>
      <c r="BP247" s="139"/>
      <c r="BQ247" s="140"/>
      <c r="BS247" s="130"/>
      <c r="BT247" s="131"/>
      <c r="BU247" s="99"/>
      <c r="BV247" s="139"/>
      <c r="BW247" s="139"/>
      <c r="BX247" s="102"/>
      <c r="BY247" s="139"/>
      <c r="BZ247" s="140"/>
      <c r="CK247" s="130"/>
      <c r="CL247" s="131"/>
      <c r="CM247" s="44"/>
      <c r="CN247" s="139"/>
      <c r="CO247" s="139"/>
      <c r="CP247" s="21"/>
      <c r="CQ247" s="139"/>
      <c r="CR247" s="140"/>
      <c r="DC247" s="130"/>
      <c r="DD247" s="131"/>
      <c r="DE247" s="44"/>
      <c r="DF247" s="139"/>
      <c r="DG247" s="139"/>
      <c r="DH247" s="21"/>
      <c r="DI247" s="139"/>
      <c r="DJ247" s="140"/>
    </row>
    <row r="248" spans="2:114" x14ac:dyDescent="0.3">
      <c r="H248" s="130"/>
      <c r="I248" s="131"/>
      <c r="J248" s="74"/>
      <c r="K248" s="139"/>
      <c r="L248" s="139"/>
      <c r="M248" s="71"/>
      <c r="N248" s="139"/>
      <c r="O248" s="140"/>
      <c r="Z248" s="130"/>
      <c r="AA248" s="131"/>
      <c r="AB248" s="92"/>
      <c r="AC248" s="139"/>
      <c r="AD248" s="139"/>
      <c r="AE248" s="89"/>
      <c r="AF248" s="139"/>
      <c r="AG248" s="140"/>
      <c r="AR248" s="130"/>
      <c r="AS248" s="131"/>
      <c r="AT248" s="99"/>
      <c r="AU248" s="139"/>
      <c r="AV248" s="139"/>
      <c r="AW248" s="102"/>
      <c r="AX248" s="139"/>
      <c r="AY248" s="140"/>
      <c r="BJ248" s="130"/>
      <c r="BK248" s="131"/>
      <c r="BL248" s="99"/>
      <c r="BM248" s="139"/>
      <c r="BN248" s="139"/>
      <c r="BO248" s="102"/>
      <c r="BP248" s="139"/>
      <c r="BQ248" s="140"/>
      <c r="BS248" s="130"/>
      <c r="BT248" s="131"/>
      <c r="BU248" s="99"/>
      <c r="BV248" s="139"/>
      <c r="BW248" s="139"/>
      <c r="BX248" s="102"/>
      <c r="BY248" s="139"/>
      <c r="BZ248" s="140"/>
      <c r="CK248" s="130"/>
      <c r="CL248" s="131"/>
      <c r="CM248" s="44"/>
      <c r="CN248" s="139"/>
      <c r="CO248" s="139"/>
      <c r="CP248" s="21"/>
      <c r="CQ248" s="139"/>
      <c r="CR248" s="140"/>
      <c r="DC248" s="130"/>
      <c r="DD248" s="131"/>
      <c r="DE248" s="44"/>
      <c r="DF248" s="139"/>
      <c r="DG248" s="139"/>
      <c r="DH248" s="21"/>
      <c r="DI248" s="139"/>
      <c r="DJ248" s="140"/>
    </row>
    <row r="249" spans="2:114" x14ac:dyDescent="0.3">
      <c r="H249" s="130"/>
      <c r="I249" s="131"/>
      <c r="J249" s="74"/>
      <c r="K249" s="139"/>
      <c r="L249" s="139"/>
      <c r="M249" s="71"/>
      <c r="N249" s="139"/>
      <c r="O249" s="140"/>
      <c r="Z249" s="130"/>
      <c r="AA249" s="131"/>
      <c r="AB249" s="92"/>
      <c r="AC249" s="139"/>
      <c r="AD249" s="139"/>
      <c r="AE249" s="89"/>
      <c r="AF249" s="139"/>
      <c r="AG249" s="140"/>
      <c r="AR249" s="130"/>
      <c r="AS249" s="131"/>
      <c r="AT249" s="99"/>
      <c r="AU249" s="139"/>
      <c r="AV249" s="139"/>
      <c r="AW249" s="102"/>
      <c r="AX249" s="139"/>
      <c r="AY249" s="140"/>
      <c r="BJ249" s="130"/>
      <c r="BK249" s="131"/>
      <c r="BL249" s="99"/>
      <c r="BM249" s="139"/>
      <c r="BN249" s="139"/>
      <c r="BO249" s="102"/>
      <c r="BP249" s="139"/>
      <c r="BQ249" s="140"/>
      <c r="BS249" s="130"/>
      <c r="BT249" s="131"/>
      <c r="BU249" s="99"/>
      <c r="BV249" s="139"/>
      <c r="BW249" s="139"/>
      <c r="BX249" s="102"/>
      <c r="BY249" s="139"/>
      <c r="BZ249" s="140"/>
      <c r="CK249" s="130"/>
      <c r="CL249" s="131"/>
      <c r="CM249" s="44"/>
      <c r="CN249" s="139"/>
      <c r="CO249" s="139"/>
      <c r="CP249" s="21"/>
      <c r="CQ249" s="139"/>
      <c r="CR249" s="140"/>
      <c r="DC249" s="130"/>
      <c r="DD249" s="131"/>
      <c r="DE249" s="44"/>
      <c r="DF249" s="139"/>
      <c r="DG249" s="139"/>
      <c r="DH249" s="21"/>
      <c r="DI249" s="139"/>
      <c r="DJ249" s="140"/>
    </row>
    <row r="250" spans="2:114" x14ac:dyDescent="0.3">
      <c r="H250" s="130"/>
      <c r="I250" s="131"/>
      <c r="J250" s="74"/>
      <c r="K250" s="139"/>
      <c r="L250" s="139"/>
      <c r="M250" s="71"/>
      <c r="N250" s="139"/>
      <c r="O250" s="140"/>
      <c r="Z250" s="130"/>
      <c r="AA250" s="131"/>
      <c r="AB250" s="92"/>
      <c r="AC250" s="139"/>
      <c r="AD250" s="139"/>
      <c r="AE250" s="89"/>
      <c r="AF250" s="139"/>
      <c r="AG250" s="140"/>
      <c r="AR250" s="130"/>
      <c r="AS250" s="131"/>
      <c r="AT250" s="99"/>
      <c r="AU250" s="139"/>
      <c r="AV250" s="139"/>
      <c r="AW250" s="102"/>
      <c r="AX250" s="139"/>
      <c r="AY250" s="140"/>
      <c r="BJ250" s="130"/>
      <c r="BK250" s="131"/>
      <c r="BL250" s="99"/>
      <c r="BM250" s="139"/>
      <c r="BN250" s="139"/>
      <c r="BO250" s="102"/>
      <c r="BP250" s="139"/>
      <c r="BQ250" s="140"/>
      <c r="BS250" s="130"/>
      <c r="BT250" s="131"/>
      <c r="BU250" s="99"/>
      <c r="BV250" s="139"/>
      <c r="BW250" s="139"/>
      <c r="BX250" s="102"/>
      <c r="BY250" s="139"/>
      <c r="BZ250" s="140"/>
      <c r="CK250" s="130"/>
      <c r="CL250" s="131"/>
      <c r="CM250" s="44"/>
      <c r="CN250" s="139"/>
      <c r="CO250" s="139"/>
      <c r="CP250" s="21"/>
      <c r="CQ250" s="139"/>
      <c r="CR250" s="140"/>
      <c r="DC250" s="130"/>
      <c r="DD250" s="131"/>
      <c r="DE250" s="44"/>
      <c r="DF250" s="139"/>
      <c r="DG250" s="139"/>
      <c r="DH250" s="21"/>
      <c r="DI250" s="139"/>
      <c r="DJ250" s="140"/>
    </row>
    <row r="251" spans="2:114" x14ac:dyDescent="0.3">
      <c r="H251" s="130"/>
      <c r="I251" s="131"/>
      <c r="J251" s="74"/>
      <c r="K251" s="139"/>
      <c r="L251" s="139"/>
      <c r="M251" s="71"/>
      <c r="N251" s="139"/>
      <c r="O251" s="140"/>
      <c r="Z251" s="130"/>
      <c r="AA251" s="131"/>
      <c r="AB251" s="92"/>
      <c r="AC251" s="139"/>
      <c r="AD251" s="139"/>
      <c r="AE251" s="89"/>
      <c r="AF251" s="139"/>
      <c r="AG251" s="140"/>
      <c r="AR251" s="130"/>
      <c r="AS251" s="131"/>
      <c r="AT251" s="99"/>
      <c r="AU251" s="139"/>
      <c r="AV251" s="139"/>
      <c r="AW251" s="102"/>
      <c r="AX251" s="139"/>
      <c r="AY251" s="140"/>
      <c r="BJ251" s="130"/>
      <c r="BK251" s="131"/>
      <c r="BL251" s="99"/>
      <c r="BM251" s="139"/>
      <c r="BN251" s="139"/>
      <c r="BO251" s="102"/>
      <c r="BP251" s="139"/>
      <c r="BQ251" s="140"/>
      <c r="BS251" s="130"/>
      <c r="BT251" s="131"/>
      <c r="BU251" s="99"/>
      <c r="BV251" s="139"/>
      <c r="BW251" s="139"/>
      <c r="BX251" s="102"/>
      <c r="BY251" s="139"/>
      <c r="BZ251" s="140"/>
      <c r="CK251" s="130"/>
      <c r="CL251" s="131"/>
      <c r="CM251" s="44"/>
      <c r="CN251" s="139"/>
      <c r="CO251" s="139"/>
      <c r="CP251" s="21"/>
      <c r="CQ251" s="139"/>
      <c r="CR251" s="140"/>
      <c r="DC251" s="130"/>
      <c r="DD251" s="131"/>
      <c r="DE251" s="44"/>
      <c r="DF251" s="139"/>
      <c r="DG251" s="139"/>
      <c r="DH251" s="21"/>
      <c r="DI251" s="139"/>
      <c r="DJ251" s="140"/>
    </row>
    <row r="252" spans="2:114" ht="15" thickBot="1" x14ac:dyDescent="0.35">
      <c r="C252" s="106"/>
      <c r="D252" s="107"/>
      <c r="E252" s="107"/>
      <c r="F252" s="107"/>
      <c r="H252" s="132"/>
      <c r="I252" s="133"/>
      <c r="J252" s="75"/>
      <c r="K252" s="141"/>
      <c r="L252" s="141"/>
      <c r="M252" s="72"/>
      <c r="N252" s="141"/>
      <c r="O252" s="142"/>
      <c r="Z252" s="132"/>
      <c r="AA252" s="133"/>
      <c r="AB252" s="93"/>
      <c r="AC252" s="141"/>
      <c r="AD252" s="141"/>
      <c r="AE252" s="90"/>
      <c r="AF252" s="141"/>
      <c r="AG252" s="142"/>
      <c r="AR252" s="132"/>
      <c r="AS252" s="133"/>
      <c r="AT252" s="100"/>
      <c r="AU252" s="141"/>
      <c r="AV252" s="141"/>
      <c r="AW252" s="103"/>
      <c r="AX252" s="141"/>
      <c r="AY252" s="142"/>
      <c r="BJ252" s="132"/>
      <c r="BK252" s="133"/>
      <c r="BL252" s="100"/>
      <c r="BM252" s="141"/>
      <c r="BN252" s="141"/>
      <c r="BO252" s="103"/>
      <c r="BP252" s="141"/>
      <c r="BQ252" s="142"/>
      <c r="BS252" s="132"/>
      <c r="BT252" s="133"/>
      <c r="BU252" s="100"/>
      <c r="BV252" s="141"/>
      <c r="BW252" s="141"/>
      <c r="BX252" s="103"/>
      <c r="BY252" s="141"/>
      <c r="BZ252" s="142"/>
      <c r="CK252" s="132"/>
      <c r="CL252" s="133"/>
      <c r="CM252" s="45"/>
      <c r="CN252" s="141"/>
      <c r="CO252" s="141"/>
      <c r="CP252" s="24"/>
      <c r="CQ252" s="141"/>
      <c r="CR252" s="142"/>
      <c r="DC252" s="132"/>
      <c r="DD252" s="133"/>
      <c r="DE252" s="45"/>
      <c r="DF252" s="141"/>
      <c r="DG252" s="141"/>
      <c r="DH252" s="24"/>
      <c r="DI252" s="141"/>
      <c r="DJ252" s="142"/>
    </row>
    <row r="253" spans="2:114" x14ac:dyDescent="0.3">
      <c r="C253" s="107"/>
      <c r="D253" s="108"/>
      <c r="E253" s="108"/>
      <c r="F253" s="108"/>
    </row>
    <row r="254" spans="2:114" x14ac:dyDescent="0.3">
      <c r="C254" s="107"/>
      <c r="D254" s="108"/>
      <c r="E254" s="108"/>
      <c r="F254" s="108"/>
      <c r="I254" s="149" t="str">
        <f>H2</f>
        <v>January</v>
      </c>
      <c r="J254" s="149"/>
      <c r="K254" s="149"/>
      <c r="L254" s="149"/>
      <c r="M254" s="149"/>
      <c r="R254" s="149" t="str">
        <f>Q2</f>
        <v>February</v>
      </c>
      <c r="S254" s="149"/>
      <c r="T254" s="149"/>
      <c r="U254" s="149"/>
      <c r="V254" s="149"/>
      <c r="AA254" s="149" t="str">
        <f>Z2</f>
        <v>March</v>
      </c>
      <c r="AB254" s="149"/>
      <c r="AC254" s="149"/>
      <c r="AD254" s="149"/>
      <c r="AE254" s="149"/>
      <c r="AJ254" s="149" t="str">
        <f>AI2</f>
        <v>April</v>
      </c>
      <c r="AK254" s="149"/>
      <c r="AL254" s="149"/>
      <c r="AM254" s="149"/>
      <c r="AN254" s="149"/>
      <c r="AS254" s="149" t="str">
        <f>AR2</f>
        <v>May</v>
      </c>
      <c r="AT254" s="149"/>
      <c r="AU254" s="149"/>
      <c r="AV254" s="149"/>
      <c r="AW254" s="149"/>
      <c r="BB254" s="149" t="str">
        <f>BA2</f>
        <v>June</v>
      </c>
      <c r="BC254" s="149"/>
      <c r="BD254" s="149"/>
      <c r="BE254" s="149"/>
      <c r="BF254" s="149"/>
      <c r="BK254" s="149" t="str">
        <f>BJ2</f>
        <v>July</v>
      </c>
      <c r="BL254" s="149"/>
      <c r="BM254" s="149"/>
      <c r="BN254" s="149"/>
      <c r="BO254" s="149"/>
      <c r="BT254" s="149" t="str">
        <f>BS2</f>
        <v>August</v>
      </c>
      <c r="BU254" s="149"/>
      <c r="BV254" s="149"/>
      <c r="BW254" s="149"/>
      <c r="BX254" s="149"/>
      <c r="CC254" s="149" t="str">
        <f>CB2</f>
        <v>September</v>
      </c>
      <c r="CD254" s="149"/>
      <c r="CE254" s="149"/>
      <c r="CF254" s="149"/>
      <c r="CG254" s="149"/>
      <c r="CL254" s="149" t="str">
        <f>CK2</f>
        <v>October</v>
      </c>
      <c r="CM254" s="149"/>
      <c r="CN254" s="149"/>
      <c r="CO254" s="149"/>
      <c r="CP254" s="149"/>
      <c r="CU254" s="149" t="str">
        <f>CT2</f>
        <v>November</v>
      </c>
      <c r="CV254" s="149"/>
      <c r="CW254" s="149"/>
      <c r="CX254" s="149"/>
      <c r="CY254" s="149"/>
      <c r="DD254" s="149" t="str">
        <f>DC2</f>
        <v>December</v>
      </c>
      <c r="DE254" s="149"/>
      <c r="DF254" s="149"/>
      <c r="DG254" s="149"/>
      <c r="DH254" s="149"/>
    </row>
    <row r="255" spans="2:114" ht="15" thickBot="1" x14ac:dyDescent="0.35">
      <c r="C255" s="109"/>
      <c r="D255" s="109"/>
      <c r="E255" s="109"/>
      <c r="F255" s="109"/>
      <c r="I255" s="149"/>
      <c r="J255" s="149"/>
      <c r="K255" s="149"/>
      <c r="L255" s="149"/>
      <c r="M255" s="149"/>
      <c r="R255" s="149"/>
      <c r="S255" s="149"/>
      <c r="T255" s="149"/>
      <c r="U255" s="149"/>
      <c r="V255" s="149"/>
      <c r="AA255" s="149"/>
      <c r="AB255" s="149"/>
      <c r="AC255" s="149"/>
      <c r="AD255" s="149"/>
      <c r="AE255" s="149"/>
      <c r="AJ255" s="149"/>
      <c r="AK255" s="149"/>
      <c r="AL255" s="149"/>
      <c r="AM255" s="149"/>
      <c r="AN255" s="149"/>
      <c r="AS255" s="149"/>
      <c r="AT255" s="149"/>
      <c r="AU255" s="149"/>
      <c r="AV255" s="149"/>
      <c r="AW255" s="149"/>
      <c r="BB255" s="149"/>
      <c r="BC255" s="149"/>
      <c r="BD255" s="149"/>
      <c r="BE255" s="149"/>
      <c r="BF255" s="149"/>
      <c r="BK255" s="149"/>
      <c r="BL255" s="149"/>
      <c r="BM255" s="149"/>
      <c r="BN255" s="149"/>
      <c r="BO255" s="149"/>
      <c r="BT255" s="149"/>
      <c r="BU255" s="149"/>
      <c r="BV255" s="149"/>
      <c r="BW255" s="149"/>
      <c r="BX255" s="149"/>
      <c r="CC255" s="149"/>
      <c r="CD255" s="149"/>
      <c r="CE255" s="149"/>
      <c r="CF255" s="149"/>
      <c r="CG255" s="149"/>
      <c r="CL255" s="149"/>
      <c r="CM255" s="149"/>
      <c r="CN255" s="149"/>
      <c r="CO255" s="149"/>
      <c r="CP255" s="149"/>
      <c r="CU255" s="149"/>
      <c r="CV255" s="149"/>
      <c r="CW255" s="149"/>
      <c r="CX255" s="149"/>
      <c r="CY255" s="149"/>
      <c r="DD255" s="149"/>
      <c r="DE255" s="149"/>
      <c r="DF255" s="149"/>
      <c r="DG255" s="149"/>
      <c r="DH255" s="149"/>
    </row>
    <row r="256" spans="2:114" ht="15" thickBot="1" x14ac:dyDescent="0.35">
      <c r="B256" s="113" t="s">
        <v>21</v>
      </c>
      <c r="C256" s="113" t="s">
        <v>22</v>
      </c>
      <c r="D256" s="114"/>
      <c r="E256" s="115" t="s">
        <v>15</v>
      </c>
      <c r="F256" s="116" t="s">
        <v>14</v>
      </c>
      <c r="I256" s="149"/>
      <c r="J256" s="149"/>
      <c r="K256" s="149"/>
      <c r="L256" s="149"/>
      <c r="M256" s="149"/>
      <c r="R256" s="149"/>
      <c r="S256" s="149"/>
      <c r="T256" s="149"/>
      <c r="U256" s="149"/>
      <c r="V256" s="149"/>
      <c r="AA256" s="149"/>
      <c r="AB256" s="149"/>
      <c r="AC256" s="149"/>
      <c r="AD256" s="149"/>
      <c r="AE256" s="149"/>
      <c r="AJ256" s="149"/>
      <c r="AK256" s="149"/>
      <c r="AL256" s="149"/>
      <c r="AM256" s="149"/>
      <c r="AN256" s="149"/>
      <c r="AS256" s="149"/>
      <c r="AT256" s="149"/>
      <c r="AU256" s="149"/>
      <c r="AV256" s="149"/>
      <c r="AW256" s="149"/>
      <c r="BB256" s="149"/>
      <c r="BC256" s="149"/>
      <c r="BD256" s="149"/>
      <c r="BE256" s="149"/>
      <c r="BF256" s="149"/>
      <c r="BK256" s="149"/>
      <c r="BL256" s="149"/>
      <c r="BM256" s="149"/>
      <c r="BN256" s="149"/>
      <c r="BO256" s="149"/>
      <c r="BT256" s="149"/>
      <c r="BU256" s="149"/>
      <c r="BV256" s="149"/>
      <c r="BW256" s="149"/>
      <c r="BX256" s="149"/>
      <c r="CC256" s="149"/>
      <c r="CD256" s="149"/>
      <c r="CE256" s="149"/>
      <c r="CF256" s="149"/>
      <c r="CG256" s="149"/>
      <c r="CL256" s="149"/>
      <c r="CM256" s="149"/>
      <c r="CN256" s="149"/>
      <c r="CO256" s="149"/>
      <c r="CP256" s="149"/>
      <c r="CU256" s="149"/>
      <c r="CV256" s="149"/>
      <c r="CW256" s="149"/>
      <c r="CX256" s="149"/>
      <c r="CY256" s="149"/>
      <c r="DD256" s="149"/>
      <c r="DE256" s="149"/>
      <c r="DF256" s="149"/>
      <c r="DG256" s="149"/>
      <c r="DH256" s="149"/>
    </row>
    <row r="257" spans="2:112" ht="15.6" thickTop="1" thickBot="1" x14ac:dyDescent="0.35">
      <c r="B257" s="110" t="s">
        <v>23</v>
      </c>
      <c r="C257" s="111" t="s">
        <v>24</v>
      </c>
      <c r="D257" s="112" t="s">
        <v>1</v>
      </c>
      <c r="E257" s="42" t="str">
        <f>IF(J$281=$D7,"Correct","Wrong")</f>
        <v>Correct</v>
      </c>
      <c r="F257" s="46" t="str">
        <f>IF(M$281=$C7,"Correct","Wrong")</f>
        <v>Correct</v>
      </c>
      <c r="G257" s="47" t="s">
        <v>25</v>
      </c>
      <c r="H257" s="33" t="s">
        <v>26</v>
      </c>
      <c r="I257" s="48" t="str">
        <f>IF($C257=0,"",$C257)</f>
        <v>Food</v>
      </c>
      <c r="J257" s="77">
        <f t="shared" ref="J257:J280" si="2">SUMIF(N$3:N$256,I257,M$3:M$256)</f>
        <v>0</v>
      </c>
      <c r="L257" s="50" t="str">
        <f>IF($B257=0,"",$B257)</f>
        <v>Gifts</v>
      </c>
      <c r="M257" s="81">
        <f t="shared" ref="M257:M280" si="3">SUMIF(K$3:K$256,L257,J$3:J$256)</f>
        <v>0</v>
      </c>
      <c r="R257" s="48" t="str">
        <f>IF($C257=0,"",$C257)</f>
        <v>Food</v>
      </c>
      <c r="S257" s="77">
        <f t="shared" ref="S257:S280" si="4">SUMIF(W$3:W$256,R257,V$3:V$256)</f>
        <v>0</v>
      </c>
      <c r="U257" s="50" t="str">
        <f>IF($B257=0,"",$B257)</f>
        <v>Gifts</v>
      </c>
      <c r="V257" s="81">
        <f t="shared" ref="V257:V280" si="5">SUMIF(T$3:T$256,U257,S$3:S$256)</f>
        <v>0</v>
      </c>
      <c r="AA257" s="48" t="str">
        <f>IF($C257=0,"",$C257)</f>
        <v>Food</v>
      </c>
      <c r="AB257" s="49">
        <f t="shared" ref="AB257:AB280" si="6">SUMIF(AF$3:AF$256,AA257,AE$3:AE$256)</f>
        <v>0</v>
      </c>
      <c r="AD257" s="50" t="str">
        <f>IF($B257=0,"",$B257)</f>
        <v>Gifts</v>
      </c>
      <c r="AE257" s="51">
        <f t="shared" ref="AE257:AE280" si="7">SUMIF(AC$3:AC$256,AD257,AB$3:AB$256)</f>
        <v>0</v>
      </c>
      <c r="AJ257" s="48" t="str">
        <f>IF($C257=0,"",$C257)</f>
        <v>Food</v>
      </c>
      <c r="AK257" s="49">
        <f t="shared" ref="AK257:AK280" si="8">SUMIF(AO$3:AO$256,AJ257,AN$3:AN$256)</f>
        <v>0</v>
      </c>
      <c r="AM257" s="50" t="str">
        <f>IF($B257=0,"",$B257)</f>
        <v>Gifts</v>
      </c>
      <c r="AN257" s="51">
        <f t="shared" ref="AN257:AN280" si="9">SUMIF(AL$3:AL$256,AM257,AK$3:AK$256)</f>
        <v>0</v>
      </c>
      <c r="AS257" s="48" t="str">
        <f>IF($C257=0,"",$C257)</f>
        <v>Food</v>
      </c>
      <c r="AT257" s="49">
        <f t="shared" ref="AT257:AT280" si="10">SUMIF(AX$3:AX$256,AS257,AW$3:AW$256)</f>
        <v>0</v>
      </c>
      <c r="AV257" s="50" t="str">
        <f>IF($B257=0,"",$B257)</f>
        <v>Gifts</v>
      </c>
      <c r="AW257" s="51">
        <f t="shared" ref="AW257:AW280" si="11">SUMIF(AU$3:AU$256,AV257,AT$3:AT$256)</f>
        <v>0</v>
      </c>
      <c r="BB257" s="48" t="str">
        <f>IF($C257=0,"",$C257)</f>
        <v>Food</v>
      </c>
      <c r="BC257" s="49">
        <f>SUMIF(BG$3:BG$256,BB257,BF$3:BF$256)</f>
        <v>0</v>
      </c>
      <c r="BE257" s="50" t="str">
        <f>IF($B257=0,"",$B257)</f>
        <v>Gifts</v>
      </c>
      <c r="BF257" s="51">
        <f t="shared" ref="BF257:BF280" si="12">SUMIF(BD$3:BD$256,BE257,BC$3:BC$256)</f>
        <v>0</v>
      </c>
      <c r="BK257" s="48" t="str">
        <f>IF($C257=0,"",$C257)</f>
        <v>Food</v>
      </c>
      <c r="BL257" s="49">
        <f t="shared" ref="BL257:BL280" si="13">SUMIF(BP$3:BP$256,BK257,BO$3:BO$256)</f>
        <v>0</v>
      </c>
      <c r="BN257" s="50" t="str">
        <f>IF($B257=0,"",$B257)</f>
        <v>Gifts</v>
      </c>
      <c r="BO257" s="51">
        <f t="shared" ref="BO257:BO280" si="14">SUMIF(BM$3:BM$256,BN257,BL$3:BL$256)</f>
        <v>0</v>
      </c>
      <c r="BT257" s="48" t="str">
        <f>IF($C257=0,"",$C257)</f>
        <v>Food</v>
      </c>
      <c r="BU257" s="49">
        <f t="shared" ref="BU257:BU280" si="15">SUMIF(BY$3:BY$256,BT257,BX$3:BX$256)</f>
        <v>0</v>
      </c>
      <c r="BW257" s="50" t="str">
        <f>IF($B257=0,"",$B257)</f>
        <v>Gifts</v>
      </c>
      <c r="BX257" s="51">
        <f t="shared" ref="BX257:BX280" si="16">SUMIF(BV$3:BV$256,BW257,BU$3:BU$256)</f>
        <v>0</v>
      </c>
      <c r="CC257" s="48" t="str">
        <f>IF($C257=0,"",$C257)</f>
        <v>Food</v>
      </c>
      <c r="CD257" s="49">
        <f t="shared" ref="CD257:CD280" si="17">SUMIF(CH$3:CH$256,CC257,CG$3:CG$256)</f>
        <v>0</v>
      </c>
      <c r="CF257" s="50" t="str">
        <f>IF($B257=0,"",$B257)</f>
        <v>Gifts</v>
      </c>
      <c r="CG257" s="51">
        <f t="shared" ref="CG257:CG280" si="18">SUMIF(CE$3:CE$256,CF257,CD$3:CD$256)</f>
        <v>0</v>
      </c>
      <c r="CL257" s="48" t="str">
        <f>IF($C257=0,"",$C257)</f>
        <v>Food</v>
      </c>
      <c r="CM257" s="49">
        <f t="shared" ref="CM257:CM280" si="19">SUMIF(CQ$3:CQ$256,CL257,CP$3:CP$256)</f>
        <v>0</v>
      </c>
      <c r="CO257" s="50" t="s">
        <v>27</v>
      </c>
      <c r="CP257" s="51">
        <f t="shared" ref="CP257:CP280" si="20">SUMIF(CN$3:CN$256,CO257,CM$3:CM$256)</f>
        <v>0</v>
      </c>
      <c r="CU257" s="48" t="str">
        <f>IF($C257=0,"",$C257)</f>
        <v>Food</v>
      </c>
      <c r="CV257" s="49">
        <f t="shared" ref="CV257:CV280" si="21">SUMIF(CZ$3:CZ$256,CU257,CY$3:CY$256)</f>
        <v>0</v>
      </c>
      <c r="CX257" s="50" t="str">
        <f>IF($B257=0,"",$B257)</f>
        <v>Gifts</v>
      </c>
      <c r="CY257" s="51">
        <f t="shared" ref="CY257:CY280" si="22">SUMIF(CW$3:CW$256,CX257,CV$3:CV$256)</f>
        <v>0</v>
      </c>
      <c r="DD257" s="48" t="str">
        <f>IF($C257=0,"",$C257)</f>
        <v>Food</v>
      </c>
      <c r="DE257" s="49">
        <f t="shared" ref="DE257:DE280" si="23">SUMIF(DI$3:DI$256,DD257,DH$3:DH$256)</f>
        <v>0</v>
      </c>
      <c r="DG257" s="50" t="str">
        <f>IF($B257=0,"",$B257)</f>
        <v>Gifts</v>
      </c>
      <c r="DH257" s="51">
        <f t="shared" ref="DH257:DH280" si="24">SUMIF(DF$3:DF$256,DG257,DE$3:DE$256)</f>
        <v>0</v>
      </c>
    </row>
    <row r="258" spans="2:112" ht="15.6" thickTop="1" thickBot="1" x14ac:dyDescent="0.35">
      <c r="B258" s="22" t="s">
        <v>28</v>
      </c>
      <c r="C258" s="23" t="s">
        <v>29</v>
      </c>
      <c r="D258" s="52" t="s">
        <v>2</v>
      </c>
      <c r="E258" s="21" t="str">
        <f>IF(S$281=$D8,"Correct","Wrong")</f>
        <v>Correct</v>
      </c>
      <c r="F258" s="38" t="str">
        <f>IF(V$281=$C8,"Correct","Wrong")</f>
        <v>Correct</v>
      </c>
      <c r="G258" s="47" t="s">
        <v>30</v>
      </c>
      <c r="H258" s="33" t="s">
        <v>31</v>
      </c>
      <c r="I258" s="48" t="str">
        <f t="shared" ref="I258:I280" si="25">IF($C258=0,"",$C258)</f>
        <v>Gas</v>
      </c>
      <c r="J258" s="78">
        <f t="shared" si="2"/>
        <v>0</v>
      </c>
      <c r="L258" s="50" t="str">
        <f t="shared" ref="L258:L280" si="26">IF($B258=0,"",$B258)</f>
        <v>Salary</v>
      </c>
      <c r="M258" s="81">
        <f t="shared" si="3"/>
        <v>0</v>
      </c>
      <c r="R258" s="48" t="str">
        <f t="shared" ref="R258:R280" si="27">IF($C258=0,"",$C258)</f>
        <v>Gas</v>
      </c>
      <c r="S258" s="78">
        <f t="shared" si="4"/>
        <v>0</v>
      </c>
      <c r="U258" s="50" t="str">
        <f t="shared" ref="U258:U280" si="28">IF($B258=0,"",$B258)</f>
        <v>Salary</v>
      </c>
      <c r="V258" s="83">
        <f t="shared" si="5"/>
        <v>0</v>
      </c>
      <c r="AA258" s="48" t="str">
        <f t="shared" ref="AA258:AA280" si="29">IF($C258=0,"",$C258)</f>
        <v>Gas</v>
      </c>
      <c r="AB258" s="53">
        <f t="shared" si="6"/>
        <v>0</v>
      </c>
      <c r="AD258" s="50" t="str">
        <f t="shared" ref="AD258:AD280" si="30">IF($B258=0,"",$B258)</f>
        <v>Salary</v>
      </c>
      <c r="AE258" s="54">
        <f t="shared" si="7"/>
        <v>0</v>
      </c>
      <c r="AJ258" s="48" t="str">
        <f t="shared" ref="AJ258:AJ280" si="31">IF($C258=0,"",$C258)</f>
        <v>Gas</v>
      </c>
      <c r="AK258" s="53">
        <f t="shared" si="8"/>
        <v>0</v>
      </c>
      <c r="AM258" s="50" t="str">
        <f t="shared" ref="AM258:AM280" si="32">IF($B258=0,"",$B258)</f>
        <v>Salary</v>
      </c>
      <c r="AN258" s="54">
        <f t="shared" si="9"/>
        <v>0</v>
      </c>
      <c r="AS258" s="48" t="str">
        <f t="shared" ref="AS258:AS280" si="33">IF($C258=0,"",$C258)</f>
        <v>Gas</v>
      </c>
      <c r="AT258" s="53">
        <f t="shared" si="10"/>
        <v>0</v>
      </c>
      <c r="AV258" s="50" t="str">
        <f t="shared" ref="AV258:AV280" si="34">IF($B258=0,"",$B258)</f>
        <v>Salary</v>
      </c>
      <c r="AW258" s="54">
        <f t="shared" si="11"/>
        <v>0</v>
      </c>
      <c r="BB258" s="48" t="str">
        <f t="shared" ref="BB258:BB280" si="35">IF($C258=0,"",$C258)</f>
        <v>Gas</v>
      </c>
      <c r="BC258" s="53">
        <f t="shared" ref="BC258:BC280" si="36">SUMIF(BG$3:BG$256,BB258,BF$3:BF$256)</f>
        <v>0</v>
      </c>
      <c r="BE258" s="50" t="str">
        <f t="shared" ref="BE258:BE280" si="37">IF($B258=0,"",$B258)</f>
        <v>Salary</v>
      </c>
      <c r="BF258" s="54">
        <f t="shared" si="12"/>
        <v>0</v>
      </c>
      <c r="BK258" s="48" t="str">
        <f t="shared" ref="BK258:BK280" si="38">IF($C258=0,"",$C258)</f>
        <v>Gas</v>
      </c>
      <c r="BL258" s="53">
        <f t="shared" si="13"/>
        <v>0</v>
      </c>
      <c r="BN258" s="50" t="str">
        <f t="shared" ref="BN258:BN280" si="39">IF($B258=0,"",$B258)</f>
        <v>Salary</v>
      </c>
      <c r="BO258" s="54">
        <f t="shared" si="14"/>
        <v>0</v>
      </c>
      <c r="BT258" s="48" t="str">
        <f t="shared" ref="BT258:BT280" si="40">IF($C258=0,"",$C258)</f>
        <v>Gas</v>
      </c>
      <c r="BU258" s="53">
        <f t="shared" si="15"/>
        <v>0</v>
      </c>
      <c r="BW258" s="50" t="str">
        <f t="shared" ref="BW258:BW280" si="41">IF($B258=0,"",$B258)</f>
        <v>Salary</v>
      </c>
      <c r="BX258" s="54">
        <f t="shared" si="16"/>
        <v>0</v>
      </c>
      <c r="CC258" s="48" t="str">
        <f t="shared" ref="CC258:CC280" si="42">IF($C258=0,"",$C258)</f>
        <v>Gas</v>
      </c>
      <c r="CD258" s="53">
        <f t="shared" si="17"/>
        <v>0</v>
      </c>
      <c r="CF258" s="50" t="str">
        <f t="shared" ref="CF258:CF280" si="43">IF($B258=0,"",$B258)</f>
        <v>Salary</v>
      </c>
      <c r="CG258" s="54">
        <f t="shared" si="18"/>
        <v>0</v>
      </c>
      <c r="CL258" s="48" t="str">
        <f t="shared" ref="CL258:CL280" si="44">IF($C258=0,"",$C258)</f>
        <v>Gas</v>
      </c>
      <c r="CM258" s="53">
        <f t="shared" si="19"/>
        <v>0</v>
      </c>
      <c r="CO258" s="50" t="str">
        <f t="shared" ref="CO258:CO280" si="45">IF($B258=0,"",$B258)</f>
        <v>Salary</v>
      </c>
      <c r="CP258" s="54">
        <f t="shared" si="20"/>
        <v>0</v>
      </c>
      <c r="CU258" s="48" t="str">
        <f t="shared" ref="CU258:CU280" si="46">IF($C258=0,"",$C258)</f>
        <v>Gas</v>
      </c>
      <c r="CV258" s="53">
        <f t="shared" si="21"/>
        <v>0</v>
      </c>
      <c r="CX258" s="50" t="str">
        <f t="shared" ref="CX258:CX280" si="47">IF($B258=0,"",$B258)</f>
        <v>Salary</v>
      </c>
      <c r="CY258" s="54">
        <f t="shared" si="22"/>
        <v>0</v>
      </c>
      <c r="DD258" s="48" t="str">
        <f t="shared" ref="DD258:DD280" si="48">IF($C258=0,"",$C258)</f>
        <v>Gas</v>
      </c>
      <c r="DE258" s="53">
        <f t="shared" si="23"/>
        <v>0</v>
      </c>
      <c r="DG258" s="50" t="str">
        <f t="shared" ref="DG258:DG280" si="49">IF($B258=0,"",$B258)</f>
        <v>Salary</v>
      </c>
      <c r="DH258" s="54">
        <f t="shared" si="24"/>
        <v>0</v>
      </c>
    </row>
    <row r="259" spans="2:112" ht="15.6" thickTop="1" thickBot="1" x14ac:dyDescent="0.35">
      <c r="B259" s="22" t="s">
        <v>32</v>
      </c>
      <c r="C259" s="23" t="s">
        <v>33</v>
      </c>
      <c r="D259" s="52" t="s">
        <v>3</v>
      </c>
      <c r="E259" s="21" t="str">
        <f>IF(AB$281=$D9,"Correct","Wrong")</f>
        <v>Correct</v>
      </c>
      <c r="F259" s="38" t="str">
        <f>IF(AE$281=$C9,"Correct","Wrong")</f>
        <v>Correct</v>
      </c>
      <c r="G259" s="47" t="s">
        <v>34</v>
      </c>
      <c r="H259" s="33" t="s">
        <v>35</v>
      </c>
      <c r="I259" s="48" t="str">
        <f t="shared" si="25"/>
        <v>Rent</v>
      </c>
      <c r="J259" s="78">
        <f t="shared" si="2"/>
        <v>0</v>
      </c>
      <c r="L259" s="50" t="str">
        <f t="shared" si="26"/>
        <v>Other</v>
      </c>
      <c r="M259" s="81">
        <f t="shared" si="3"/>
        <v>0</v>
      </c>
      <c r="R259" s="48" t="str">
        <f t="shared" si="27"/>
        <v>Rent</v>
      </c>
      <c r="S259" s="78">
        <f t="shared" si="4"/>
        <v>0</v>
      </c>
      <c r="U259" s="50" t="str">
        <f t="shared" si="28"/>
        <v>Other</v>
      </c>
      <c r="V259" s="83">
        <f t="shared" si="5"/>
        <v>0</v>
      </c>
      <c r="AA259" s="48" t="str">
        <f t="shared" si="29"/>
        <v>Rent</v>
      </c>
      <c r="AB259" s="53">
        <f t="shared" si="6"/>
        <v>0</v>
      </c>
      <c r="AD259" s="50" t="str">
        <f t="shared" si="30"/>
        <v>Other</v>
      </c>
      <c r="AE259" s="54">
        <f t="shared" si="7"/>
        <v>0</v>
      </c>
      <c r="AJ259" s="48" t="str">
        <f t="shared" si="31"/>
        <v>Rent</v>
      </c>
      <c r="AK259" s="53">
        <f t="shared" si="8"/>
        <v>0</v>
      </c>
      <c r="AM259" s="50" t="str">
        <f t="shared" si="32"/>
        <v>Other</v>
      </c>
      <c r="AN259" s="54">
        <f t="shared" si="9"/>
        <v>0</v>
      </c>
      <c r="AS259" s="48" t="str">
        <f t="shared" si="33"/>
        <v>Rent</v>
      </c>
      <c r="AT259" s="53">
        <f t="shared" si="10"/>
        <v>0</v>
      </c>
      <c r="AV259" s="50" t="str">
        <f t="shared" si="34"/>
        <v>Other</v>
      </c>
      <c r="AW259" s="54">
        <f t="shared" si="11"/>
        <v>0</v>
      </c>
      <c r="BB259" s="48" t="str">
        <f t="shared" si="35"/>
        <v>Rent</v>
      </c>
      <c r="BC259" s="53">
        <f t="shared" si="36"/>
        <v>0</v>
      </c>
      <c r="BE259" s="50" t="str">
        <f t="shared" si="37"/>
        <v>Other</v>
      </c>
      <c r="BF259" s="54">
        <f t="shared" si="12"/>
        <v>0</v>
      </c>
      <c r="BK259" s="48" t="str">
        <f t="shared" si="38"/>
        <v>Rent</v>
      </c>
      <c r="BL259" s="53">
        <f t="shared" si="13"/>
        <v>0</v>
      </c>
      <c r="BN259" s="50" t="str">
        <f t="shared" si="39"/>
        <v>Other</v>
      </c>
      <c r="BO259" s="54">
        <f t="shared" si="14"/>
        <v>0</v>
      </c>
      <c r="BT259" s="48" t="str">
        <f t="shared" si="40"/>
        <v>Rent</v>
      </c>
      <c r="BU259" s="53">
        <f t="shared" si="15"/>
        <v>0</v>
      </c>
      <c r="BW259" s="50" t="str">
        <f t="shared" si="41"/>
        <v>Other</v>
      </c>
      <c r="BX259" s="54">
        <f t="shared" si="16"/>
        <v>0</v>
      </c>
      <c r="CC259" s="48" t="str">
        <f t="shared" si="42"/>
        <v>Rent</v>
      </c>
      <c r="CD259" s="53">
        <f t="shared" si="17"/>
        <v>0</v>
      </c>
      <c r="CF259" s="50" t="str">
        <f t="shared" si="43"/>
        <v>Other</v>
      </c>
      <c r="CG259" s="54">
        <f t="shared" si="18"/>
        <v>0</v>
      </c>
      <c r="CL259" s="48" t="str">
        <f t="shared" si="44"/>
        <v>Rent</v>
      </c>
      <c r="CM259" s="53">
        <f t="shared" si="19"/>
        <v>0</v>
      </c>
      <c r="CO259" s="50" t="str">
        <f t="shared" si="45"/>
        <v>Other</v>
      </c>
      <c r="CP259" s="54">
        <f t="shared" si="20"/>
        <v>0</v>
      </c>
      <c r="CU259" s="48" t="str">
        <f t="shared" si="46"/>
        <v>Rent</v>
      </c>
      <c r="CV259" s="53">
        <f t="shared" si="21"/>
        <v>0</v>
      </c>
      <c r="CX259" s="50" t="str">
        <f t="shared" si="47"/>
        <v>Other</v>
      </c>
      <c r="CY259" s="54">
        <f t="shared" si="22"/>
        <v>0</v>
      </c>
      <c r="DD259" s="48" t="str">
        <f t="shared" si="48"/>
        <v>Rent</v>
      </c>
      <c r="DE259" s="53">
        <f t="shared" si="23"/>
        <v>0</v>
      </c>
      <c r="DG259" s="50" t="str">
        <f t="shared" si="49"/>
        <v>Other</v>
      </c>
      <c r="DH259" s="54">
        <f t="shared" si="24"/>
        <v>0</v>
      </c>
    </row>
    <row r="260" spans="2:112" ht="15.6" thickTop="1" thickBot="1" x14ac:dyDescent="0.35">
      <c r="B260" s="22" t="s">
        <v>36</v>
      </c>
      <c r="C260" s="23" t="s">
        <v>37</v>
      </c>
      <c r="D260" s="52" t="s">
        <v>4</v>
      </c>
      <c r="E260" s="21" t="str">
        <f>IF(AK$281=$D10,"Correct","Wrong")</f>
        <v>Correct</v>
      </c>
      <c r="F260" s="38" t="str">
        <f>IF(AN$281=$C10,"Correct","Wrong")</f>
        <v>Correct</v>
      </c>
      <c r="G260" s="47" t="s">
        <v>38</v>
      </c>
      <c r="H260" s="33" t="s">
        <v>39</v>
      </c>
      <c r="I260" s="48" t="str">
        <f t="shared" si="25"/>
        <v>Hygene</v>
      </c>
      <c r="J260" s="78">
        <f t="shared" si="2"/>
        <v>0</v>
      </c>
      <c r="L260" s="50" t="str">
        <f t="shared" si="26"/>
        <v>Passive</v>
      </c>
      <c r="M260" s="81">
        <f t="shared" si="3"/>
        <v>0</v>
      </c>
      <c r="R260" s="48" t="str">
        <f t="shared" si="27"/>
        <v>Hygene</v>
      </c>
      <c r="S260" s="78">
        <f t="shared" si="4"/>
        <v>0</v>
      </c>
      <c r="U260" s="50" t="str">
        <f t="shared" si="28"/>
        <v>Passive</v>
      </c>
      <c r="V260" s="83">
        <f t="shared" si="5"/>
        <v>0</v>
      </c>
      <c r="AA260" s="48" t="str">
        <f t="shared" si="29"/>
        <v>Hygene</v>
      </c>
      <c r="AB260" s="53">
        <f t="shared" si="6"/>
        <v>0</v>
      </c>
      <c r="AD260" s="50" t="str">
        <f t="shared" si="30"/>
        <v>Passive</v>
      </c>
      <c r="AE260" s="54">
        <f t="shared" si="7"/>
        <v>0</v>
      </c>
      <c r="AJ260" s="48" t="str">
        <f t="shared" si="31"/>
        <v>Hygene</v>
      </c>
      <c r="AK260" s="53">
        <f t="shared" si="8"/>
        <v>0</v>
      </c>
      <c r="AM260" s="50" t="str">
        <f t="shared" si="32"/>
        <v>Passive</v>
      </c>
      <c r="AN260" s="54">
        <f t="shared" si="9"/>
        <v>0</v>
      </c>
      <c r="AS260" s="48" t="str">
        <f t="shared" si="33"/>
        <v>Hygene</v>
      </c>
      <c r="AT260" s="53">
        <f t="shared" si="10"/>
        <v>0</v>
      </c>
      <c r="AV260" s="50" t="str">
        <f t="shared" si="34"/>
        <v>Passive</v>
      </c>
      <c r="AW260" s="54">
        <f t="shared" si="11"/>
        <v>0</v>
      </c>
      <c r="BB260" s="48" t="str">
        <f t="shared" si="35"/>
        <v>Hygene</v>
      </c>
      <c r="BC260" s="53">
        <f t="shared" si="36"/>
        <v>0</v>
      </c>
      <c r="BE260" s="50" t="str">
        <f t="shared" si="37"/>
        <v>Passive</v>
      </c>
      <c r="BF260" s="54">
        <f t="shared" si="12"/>
        <v>0</v>
      </c>
      <c r="BK260" s="48" t="str">
        <f t="shared" si="38"/>
        <v>Hygene</v>
      </c>
      <c r="BL260" s="53">
        <f t="shared" si="13"/>
        <v>0</v>
      </c>
      <c r="BN260" s="50" t="str">
        <f t="shared" si="39"/>
        <v>Passive</v>
      </c>
      <c r="BO260" s="54">
        <f t="shared" si="14"/>
        <v>0</v>
      </c>
      <c r="BT260" s="48" t="str">
        <f t="shared" si="40"/>
        <v>Hygene</v>
      </c>
      <c r="BU260" s="53">
        <f t="shared" si="15"/>
        <v>0</v>
      </c>
      <c r="BW260" s="50" t="str">
        <f t="shared" si="41"/>
        <v>Passive</v>
      </c>
      <c r="BX260" s="54">
        <f t="shared" si="16"/>
        <v>0</v>
      </c>
      <c r="CC260" s="48" t="str">
        <f t="shared" si="42"/>
        <v>Hygene</v>
      </c>
      <c r="CD260" s="53">
        <f t="shared" si="17"/>
        <v>0</v>
      </c>
      <c r="CF260" s="50" t="str">
        <f t="shared" si="43"/>
        <v>Passive</v>
      </c>
      <c r="CG260" s="54">
        <f t="shared" si="18"/>
        <v>0</v>
      </c>
      <c r="CL260" s="48" t="str">
        <f t="shared" si="44"/>
        <v>Hygene</v>
      </c>
      <c r="CM260" s="53">
        <f t="shared" si="19"/>
        <v>0</v>
      </c>
      <c r="CO260" s="50" t="str">
        <f t="shared" si="45"/>
        <v>Passive</v>
      </c>
      <c r="CP260" s="54">
        <f t="shared" si="20"/>
        <v>0</v>
      </c>
      <c r="CU260" s="48" t="str">
        <f t="shared" si="46"/>
        <v>Hygene</v>
      </c>
      <c r="CV260" s="53">
        <f t="shared" si="21"/>
        <v>0</v>
      </c>
      <c r="CX260" s="50" t="str">
        <f t="shared" si="47"/>
        <v>Passive</v>
      </c>
      <c r="CY260" s="54">
        <f t="shared" si="22"/>
        <v>0</v>
      </c>
      <c r="DD260" s="48" t="str">
        <f t="shared" si="48"/>
        <v>Hygene</v>
      </c>
      <c r="DE260" s="53">
        <f t="shared" si="23"/>
        <v>0</v>
      </c>
      <c r="DG260" s="50" t="str">
        <f t="shared" si="49"/>
        <v>Passive</v>
      </c>
      <c r="DH260" s="54">
        <f t="shared" si="24"/>
        <v>0</v>
      </c>
    </row>
    <row r="261" spans="2:112" ht="15.6" thickTop="1" thickBot="1" x14ac:dyDescent="0.35">
      <c r="B261" s="22"/>
      <c r="C261" s="23" t="s">
        <v>40</v>
      </c>
      <c r="D261" s="52" t="s">
        <v>5</v>
      </c>
      <c r="E261" s="21" t="str">
        <f>IF(AT$281=$D11,"Correct","Wrong")</f>
        <v>Correct</v>
      </c>
      <c r="F261" s="38" t="str">
        <f>IF(AW$281=$C11,"Correct","Wrong")</f>
        <v>Correct</v>
      </c>
      <c r="G261" s="47" t="s">
        <v>41</v>
      </c>
      <c r="H261" s="33" t="s">
        <v>42</v>
      </c>
      <c r="I261" s="48" t="str">
        <f t="shared" si="25"/>
        <v>Cloathes</v>
      </c>
      <c r="J261" s="78">
        <f t="shared" si="2"/>
        <v>0</v>
      </c>
      <c r="L261" s="50" t="str">
        <f t="shared" si="26"/>
        <v/>
      </c>
      <c r="M261" s="81">
        <f t="shared" si="3"/>
        <v>0</v>
      </c>
      <c r="R261" s="48" t="str">
        <f t="shared" si="27"/>
        <v>Cloathes</v>
      </c>
      <c r="S261" s="78">
        <f t="shared" si="4"/>
        <v>0</v>
      </c>
      <c r="U261" s="50" t="str">
        <f t="shared" si="28"/>
        <v/>
      </c>
      <c r="V261" s="83">
        <f t="shared" si="5"/>
        <v>0</v>
      </c>
      <c r="AA261" s="48" t="str">
        <f t="shared" si="29"/>
        <v>Cloathes</v>
      </c>
      <c r="AB261" s="53">
        <f t="shared" si="6"/>
        <v>0</v>
      </c>
      <c r="AD261" s="50" t="str">
        <f t="shared" si="30"/>
        <v/>
      </c>
      <c r="AE261" s="54">
        <f t="shared" si="7"/>
        <v>0</v>
      </c>
      <c r="AJ261" s="48" t="str">
        <f t="shared" si="31"/>
        <v>Cloathes</v>
      </c>
      <c r="AK261" s="53">
        <f t="shared" si="8"/>
        <v>0</v>
      </c>
      <c r="AM261" s="50" t="str">
        <f t="shared" si="32"/>
        <v/>
      </c>
      <c r="AN261" s="54">
        <f t="shared" si="9"/>
        <v>0</v>
      </c>
      <c r="AS261" s="48" t="str">
        <f t="shared" si="33"/>
        <v>Cloathes</v>
      </c>
      <c r="AT261" s="53">
        <f t="shared" si="10"/>
        <v>0</v>
      </c>
      <c r="AV261" s="50" t="str">
        <f t="shared" si="34"/>
        <v/>
      </c>
      <c r="AW261" s="54">
        <f t="shared" si="11"/>
        <v>0</v>
      </c>
      <c r="BB261" s="48" t="str">
        <f t="shared" si="35"/>
        <v>Cloathes</v>
      </c>
      <c r="BC261" s="53">
        <f t="shared" si="36"/>
        <v>0</v>
      </c>
      <c r="BE261" s="50" t="str">
        <f t="shared" si="37"/>
        <v/>
      </c>
      <c r="BF261" s="54">
        <f t="shared" si="12"/>
        <v>0</v>
      </c>
      <c r="BK261" s="48" t="str">
        <f t="shared" si="38"/>
        <v>Cloathes</v>
      </c>
      <c r="BL261" s="53">
        <f t="shared" si="13"/>
        <v>0</v>
      </c>
      <c r="BN261" s="50" t="str">
        <f t="shared" si="39"/>
        <v/>
      </c>
      <c r="BO261" s="54">
        <f t="shared" si="14"/>
        <v>0</v>
      </c>
      <c r="BT261" s="48" t="str">
        <f t="shared" si="40"/>
        <v>Cloathes</v>
      </c>
      <c r="BU261" s="53">
        <f t="shared" si="15"/>
        <v>0</v>
      </c>
      <c r="BW261" s="50" t="str">
        <f t="shared" si="41"/>
        <v/>
      </c>
      <c r="BX261" s="54">
        <f t="shared" si="16"/>
        <v>0</v>
      </c>
      <c r="CC261" s="48" t="str">
        <f t="shared" si="42"/>
        <v>Cloathes</v>
      </c>
      <c r="CD261" s="53">
        <f t="shared" si="17"/>
        <v>0</v>
      </c>
      <c r="CF261" s="50" t="str">
        <f t="shared" si="43"/>
        <v/>
      </c>
      <c r="CG261" s="54">
        <f t="shared" si="18"/>
        <v>0</v>
      </c>
      <c r="CL261" s="48" t="str">
        <f t="shared" si="44"/>
        <v>Cloathes</v>
      </c>
      <c r="CM261" s="53">
        <f t="shared" si="19"/>
        <v>0</v>
      </c>
      <c r="CO261" s="50" t="str">
        <f t="shared" si="45"/>
        <v/>
      </c>
      <c r="CP261" s="54">
        <f t="shared" si="20"/>
        <v>0</v>
      </c>
      <c r="CU261" s="48" t="str">
        <f t="shared" si="46"/>
        <v>Cloathes</v>
      </c>
      <c r="CV261" s="53">
        <f t="shared" si="21"/>
        <v>0</v>
      </c>
      <c r="CX261" s="50" t="str">
        <f t="shared" si="47"/>
        <v/>
      </c>
      <c r="CY261" s="54">
        <f t="shared" si="22"/>
        <v>0</v>
      </c>
      <c r="DD261" s="48" t="str">
        <f t="shared" si="48"/>
        <v>Cloathes</v>
      </c>
      <c r="DE261" s="53">
        <f t="shared" si="23"/>
        <v>0</v>
      </c>
      <c r="DG261" s="50" t="str">
        <f t="shared" si="49"/>
        <v/>
      </c>
      <c r="DH261" s="54">
        <f t="shared" si="24"/>
        <v>0</v>
      </c>
    </row>
    <row r="262" spans="2:112" ht="15.6" thickTop="1" thickBot="1" x14ac:dyDescent="0.35">
      <c r="B262" s="22"/>
      <c r="C262" s="23" t="s">
        <v>43</v>
      </c>
      <c r="D262" s="52" t="s">
        <v>6</v>
      </c>
      <c r="E262" s="21" t="str">
        <f>IF(BC$281=$D12,"Correct","Wrong")</f>
        <v>Correct</v>
      </c>
      <c r="F262" s="38" t="str">
        <f>IF(BF$281=$C12,"Correct","Wrong")</f>
        <v>Correct</v>
      </c>
      <c r="G262" s="47" t="s">
        <v>44</v>
      </c>
      <c r="H262" s="33" t="s">
        <v>45</v>
      </c>
      <c r="I262" s="48" t="str">
        <f t="shared" si="25"/>
        <v>Tech</v>
      </c>
      <c r="J262" s="78">
        <f t="shared" si="2"/>
        <v>0</v>
      </c>
      <c r="L262" s="50" t="str">
        <f t="shared" si="26"/>
        <v/>
      </c>
      <c r="M262" s="81">
        <f t="shared" si="3"/>
        <v>0</v>
      </c>
      <c r="R262" s="48" t="str">
        <f t="shared" si="27"/>
        <v>Tech</v>
      </c>
      <c r="S262" s="78">
        <f t="shared" si="4"/>
        <v>0</v>
      </c>
      <c r="U262" s="50" t="str">
        <f t="shared" si="28"/>
        <v/>
      </c>
      <c r="V262" s="83">
        <f t="shared" si="5"/>
        <v>0</v>
      </c>
      <c r="AA262" s="48" t="str">
        <f t="shared" si="29"/>
        <v>Tech</v>
      </c>
      <c r="AB262" s="53">
        <f t="shared" si="6"/>
        <v>0</v>
      </c>
      <c r="AD262" s="50" t="str">
        <f t="shared" si="30"/>
        <v/>
      </c>
      <c r="AE262" s="54">
        <f t="shared" si="7"/>
        <v>0</v>
      </c>
      <c r="AJ262" s="48" t="str">
        <f t="shared" si="31"/>
        <v>Tech</v>
      </c>
      <c r="AK262" s="53">
        <f t="shared" si="8"/>
        <v>0</v>
      </c>
      <c r="AM262" s="50" t="str">
        <f t="shared" si="32"/>
        <v/>
      </c>
      <c r="AN262" s="54">
        <f t="shared" si="9"/>
        <v>0</v>
      </c>
      <c r="AS262" s="48" t="str">
        <f t="shared" si="33"/>
        <v>Tech</v>
      </c>
      <c r="AT262" s="53">
        <f t="shared" si="10"/>
        <v>0</v>
      </c>
      <c r="AV262" s="50" t="str">
        <f t="shared" si="34"/>
        <v/>
      </c>
      <c r="AW262" s="54">
        <f t="shared" si="11"/>
        <v>0</v>
      </c>
      <c r="BB262" s="48" t="str">
        <f t="shared" si="35"/>
        <v>Tech</v>
      </c>
      <c r="BC262" s="53">
        <f t="shared" si="36"/>
        <v>0</v>
      </c>
      <c r="BE262" s="50" t="str">
        <f t="shared" si="37"/>
        <v/>
      </c>
      <c r="BF262" s="54">
        <f t="shared" si="12"/>
        <v>0</v>
      </c>
      <c r="BK262" s="48" t="str">
        <f t="shared" si="38"/>
        <v>Tech</v>
      </c>
      <c r="BL262" s="53">
        <f t="shared" si="13"/>
        <v>0</v>
      </c>
      <c r="BN262" s="50" t="str">
        <f t="shared" si="39"/>
        <v/>
      </c>
      <c r="BO262" s="54">
        <f t="shared" si="14"/>
        <v>0</v>
      </c>
      <c r="BT262" s="48" t="str">
        <f t="shared" si="40"/>
        <v>Tech</v>
      </c>
      <c r="BU262" s="53">
        <f t="shared" si="15"/>
        <v>0</v>
      </c>
      <c r="BW262" s="50" t="str">
        <f t="shared" si="41"/>
        <v/>
      </c>
      <c r="BX262" s="54">
        <f t="shared" si="16"/>
        <v>0</v>
      </c>
      <c r="CC262" s="48" t="str">
        <f t="shared" si="42"/>
        <v>Tech</v>
      </c>
      <c r="CD262" s="53">
        <f t="shared" si="17"/>
        <v>0</v>
      </c>
      <c r="CF262" s="50" t="str">
        <f t="shared" si="43"/>
        <v/>
      </c>
      <c r="CG262" s="54">
        <f t="shared" si="18"/>
        <v>0</v>
      </c>
      <c r="CL262" s="48" t="str">
        <f t="shared" si="44"/>
        <v>Tech</v>
      </c>
      <c r="CM262" s="53">
        <f t="shared" si="19"/>
        <v>0</v>
      </c>
      <c r="CO262" s="50" t="str">
        <f t="shared" si="45"/>
        <v/>
      </c>
      <c r="CP262" s="54">
        <f t="shared" si="20"/>
        <v>0</v>
      </c>
      <c r="CU262" s="48" t="str">
        <f t="shared" si="46"/>
        <v>Tech</v>
      </c>
      <c r="CV262" s="53">
        <f t="shared" si="21"/>
        <v>0</v>
      </c>
      <c r="CX262" s="50" t="str">
        <f t="shared" si="47"/>
        <v/>
      </c>
      <c r="CY262" s="54">
        <f t="shared" si="22"/>
        <v>0</v>
      </c>
      <c r="DD262" s="48" t="str">
        <f t="shared" si="48"/>
        <v>Tech</v>
      </c>
      <c r="DE262" s="53">
        <f t="shared" si="23"/>
        <v>0</v>
      </c>
      <c r="DG262" s="50" t="str">
        <f t="shared" si="49"/>
        <v/>
      </c>
      <c r="DH262" s="54">
        <f t="shared" si="24"/>
        <v>0</v>
      </c>
    </row>
    <row r="263" spans="2:112" ht="15.6" thickTop="1" thickBot="1" x14ac:dyDescent="0.35">
      <c r="B263" s="22"/>
      <c r="C263" s="23" t="s">
        <v>46</v>
      </c>
      <c r="D263" s="52" t="s">
        <v>7</v>
      </c>
      <c r="E263" s="21" t="str">
        <f>IF(BL$281=$D13,"Correct","Wrong")</f>
        <v>Correct</v>
      </c>
      <c r="F263" s="38" t="str">
        <f>IF(BO$281=$C13,"Correct","Wrong")</f>
        <v>Correct</v>
      </c>
      <c r="G263" s="47" t="s">
        <v>47</v>
      </c>
      <c r="H263" s="33" t="s">
        <v>48</v>
      </c>
      <c r="I263" s="48" t="str">
        <f t="shared" si="25"/>
        <v>Tech C</v>
      </c>
      <c r="J263" s="78">
        <f t="shared" si="2"/>
        <v>0</v>
      </c>
      <c r="L263" s="50" t="str">
        <f t="shared" si="26"/>
        <v/>
      </c>
      <c r="M263" s="81">
        <f t="shared" si="3"/>
        <v>0</v>
      </c>
      <c r="R263" s="48" t="str">
        <f t="shared" si="27"/>
        <v>Tech C</v>
      </c>
      <c r="S263" s="78">
        <f t="shared" si="4"/>
        <v>0</v>
      </c>
      <c r="U263" s="50" t="str">
        <f t="shared" si="28"/>
        <v/>
      </c>
      <c r="V263" s="83">
        <f t="shared" si="5"/>
        <v>0</v>
      </c>
      <c r="AA263" s="48" t="str">
        <f t="shared" si="29"/>
        <v>Tech C</v>
      </c>
      <c r="AB263" s="53">
        <f t="shared" si="6"/>
        <v>0</v>
      </c>
      <c r="AD263" s="50" t="str">
        <f t="shared" si="30"/>
        <v/>
      </c>
      <c r="AE263" s="54">
        <f t="shared" si="7"/>
        <v>0</v>
      </c>
      <c r="AJ263" s="48" t="str">
        <f t="shared" si="31"/>
        <v>Tech C</v>
      </c>
      <c r="AK263" s="53">
        <f t="shared" si="8"/>
        <v>0</v>
      </c>
      <c r="AM263" s="50" t="str">
        <f t="shared" si="32"/>
        <v/>
      </c>
      <c r="AN263" s="54">
        <f t="shared" si="9"/>
        <v>0</v>
      </c>
      <c r="AS263" s="48" t="str">
        <f t="shared" si="33"/>
        <v>Tech C</v>
      </c>
      <c r="AT263" s="53">
        <f t="shared" si="10"/>
        <v>0</v>
      </c>
      <c r="AV263" s="50" t="str">
        <f t="shared" si="34"/>
        <v/>
      </c>
      <c r="AW263" s="54">
        <f t="shared" si="11"/>
        <v>0</v>
      </c>
      <c r="BB263" s="48" t="str">
        <f t="shared" si="35"/>
        <v>Tech C</v>
      </c>
      <c r="BC263" s="53">
        <f t="shared" si="36"/>
        <v>0</v>
      </c>
      <c r="BE263" s="50" t="str">
        <f t="shared" si="37"/>
        <v/>
      </c>
      <c r="BF263" s="54">
        <f t="shared" si="12"/>
        <v>0</v>
      </c>
      <c r="BK263" s="48" t="str">
        <f t="shared" si="38"/>
        <v>Tech C</v>
      </c>
      <c r="BL263" s="53">
        <f t="shared" si="13"/>
        <v>0</v>
      </c>
      <c r="BN263" s="50" t="str">
        <f t="shared" si="39"/>
        <v/>
      </c>
      <c r="BO263" s="54">
        <f t="shared" si="14"/>
        <v>0</v>
      </c>
      <c r="BT263" s="48" t="str">
        <f t="shared" si="40"/>
        <v>Tech C</v>
      </c>
      <c r="BU263" s="53">
        <f t="shared" si="15"/>
        <v>0</v>
      </c>
      <c r="BW263" s="50" t="str">
        <f t="shared" si="41"/>
        <v/>
      </c>
      <c r="BX263" s="54">
        <f t="shared" si="16"/>
        <v>0</v>
      </c>
      <c r="CC263" s="48" t="str">
        <f t="shared" si="42"/>
        <v>Tech C</v>
      </c>
      <c r="CD263" s="53">
        <f t="shared" si="17"/>
        <v>0</v>
      </c>
      <c r="CF263" s="50" t="str">
        <f t="shared" si="43"/>
        <v/>
      </c>
      <c r="CG263" s="54">
        <f t="shared" si="18"/>
        <v>0</v>
      </c>
      <c r="CL263" s="48" t="str">
        <f t="shared" si="44"/>
        <v>Tech C</v>
      </c>
      <c r="CM263" s="53">
        <f t="shared" si="19"/>
        <v>0</v>
      </c>
      <c r="CO263" s="50" t="str">
        <f t="shared" si="45"/>
        <v/>
      </c>
      <c r="CP263" s="54">
        <f t="shared" si="20"/>
        <v>0</v>
      </c>
      <c r="CU263" s="48" t="str">
        <f t="shared" si="46"/>
        <v>Tech C</v>
      </c>
      <c r="CV263" s="53">
        <f t="shared" si="21"/>
        <v>0</v>
      </c>
      <c r="CX263" s="50" t="str">
        <f t="shared" si="47"/>
        <v/>
      </c>
      <c r="CY263" s="54">
        <f t="shared" si="22"/>
        <v>0</v>
      </c>
      <c r="DD263" s="48" t="str">
        <f t="shared" si="48"/>
        <v>Tech C</v>
      </c>
      <c r="DE263" s="53">
        <f t="shared" si="23"/>
        <v>0</v>
      </c>
      <c r="DG263" s="50" t="str">
        <f t="shared" si="49"/>
        <v/>
      </c>
      <c r="DH263" s="54">
        <f t="shared" si="24"/>
        <v>0</v>
      </c>
    </row>
    <row r="264" spans="2:112" ht="15.6" thickTop="1" thickBot="1" x14ac:dyDescent="0.35">
      <c r="B264" s="22"/>
      <c r="C264" s="23" t="s">
        <v>32</v>
      </c>
      <c r="D264" s="52" t="s">
        <v>8</v>
      </c>
      <c r="E264" s="21" t="str">
        <f>IF(BU$281=$D14,"Correct","Wrong")</f>
        <v>Correct</v>
      </c>
      <c r="F264" s="38" t="str">
        <f>IF(BX$281=$C14,"Correct","Wrong")</f>
        <v>Correct</v>
      </c>
      <c r="G264" s="47" t="s">
        <v>49</v>
      </c>
      <c r="H264" s="33" t="s">
        <v>50</v>
      </c>
      <c r="I264" s="48" t="str">
        <f t="shared" si="25"/>
        <v>Other</v>
      </c>
      <c r="J264" s="78">
        <f t="shared" si="2"/>
        <v>0</v>
      </c>
      <c r="L264" s="50" t="str">
        <f t="shared" si="26"/>
        <v/>
      </c>
      <c r="M264" s="81">
        <f t="shared" si="3"/>
        <v>0</v>
      </c>
      <c r="R264" s="48" t="str">
        <f t="shared" si="27"/>
        <v>Other</v>
      </c>
      <c r="S264" s="78">
        <f t="shared" si="4"/>
        <v>0</v>
      </c>
      <c r="U264" s="50" t="str">
        <f t="shared" si="28"/>
        <v/>
      </c>
      <c r="V264" s="83">
        <f t="shared" si="5"/>
        <v>0</v>
      </c>
      <c r="AA264" s="48" t="str">
        <f t="shared" si="29"/>
        <v>Other</v>
      </c>
      <c r="AB264" s="53">
        <f t="shared" si="6"/>
        <v>0</v>
      </c>
      <c r="AD264" s="50" t="str">
        <f t="shared" si="30"/>
        <v/>
      </c>
      <c r="AE264" s="54">
        <f t="shared" si="7"/>
        <v>0</v>
      </c>
      <c r="AJ264" s="48" t="str">
        <f t="shared" si="31"/>
        <v>Other</v>
      </c>
      <c r="AK264" s="53">
        <f t="shared" si="8"/>
        <v>0</v>
      </c>
      <c r="AM264" s="50" t="str">
        <f t="shared" si="32"/>
        <v/>
      </c>
      <c r="AN264" s="54">
        <f t="shared" si="9"/>
        <v>0</v>
      </c>
      <c r="AS264" s="48" t="str">
        <f t="shared" si="33"/>
        <v>Other</v>
      </c>
      <c r="AT264" s="53">
        <f t="shared" si="10"/>
        <v>0</v>
      </c>
      <c r="AV264" s="50" t="str">
        <f t="shared" si="34"/>
        <v/>
      </c>
      <c r="AW264" s="54">
        <f t="shared" si="11"/>
        <v>0</v>
      </c>
      <c r="BB264" s="48" t="str">
        <f t="shared" si="35"/>
        <v>Other</v>
      </c>
      <c r="BC264" s="53">
        <f t="shared" si="36"/>
        <v>0</v>
      </c>
      <c r="BE264" s="50" t="str">
        <f t="shared" si="37"/>
        <v/>
      </c>
      <c r="BF264" s="54">
        <f t="shared" si="12"/>
        <v>0</v>
      </c>
      <c r="BK264" s="48" t="str">
        <f t="shared" si="38"/>
        <v>Other</v>
      </c>
      <c r="BL264" s="53">
        <f t="shared" si="13"/>
        <v>0</v>
      </c>
      <c r="BN264" s="50" t="str">
        <f t="shared" si="39"/>
        <v/>
      </c>
      <c r="BO264" s="54">
        <f t="shared" si="14"/>
        <v>0</v>
      </c>
      <c r="BT264" s="48" t="str">
        <f t="shared" si="40"/>
        <v>Other</v>
      </c>
      <c r="BU264" s="53">
        <f t="shared" si="15"/>
        <v>0</v>
      </c>
      <c r="BW264" s="50" t="str">
        <f t="shared" si="41"/>
        <v/>
      </c>
      <c r="BX264" s="54">
        <f t="shared" si="16"/>
        <v>0</v>
      </c>
      <c r="CC264" s="48" t="str">
        <f t="shared" si="42"/>
        <v>Other</v>
      </c>
      <c r="CD264" s="53">
        <f t="shared" si="17"/>
        <v>0</v>
      </c>
      <c r="CF264" s="50" t="str">
        <f t="shared" si="43"/>
        <v/>
      </c>
      <c r="CG264" s="54">
        <f t="shared" si="18"/>
        <v>0</v>
      </c>
      <c r="CL264" s="48" t="str">
        <f t="shared" si="44"/>
        <v>Other</v>
      </c>
      <c r="CM264" s="53">
        <f t="shared" si="19"/>
        <v>0</v>
      </c>
      <c r="CO264" s="50" t="str">
        <f t="shared" si="45"/>
        <v/>
      </c>
      <c r="CP264" s="54">
        <f t="shared" si="20"/>
        <v>0</v>
      </c>
      <c r="CU264" s="48" t="str">
        <f t="shared" si="46"/>
        <v>Other</v>
      </c>
      <c r="CV264" s="53">
        <f t="shared" si="21"/>
        <v>0</v>
      </c>
      <c r="CX264" s="50" t="str">
        <f t="shared" si="47"/>
        <v/>
      </c>
      <c r="CY264" s="54">
        <f t="shared" si="22"/>
        <v>0</v>
      </c>
      <c r="DD264" s="48" t="str">
        <f t="shared" si="48"/>
        <v>Other</v>
      </c>
      <c r="DE264" s="53">
        <f t="shared" si="23"/>
        <v>0</v>
      </c>
      <c r="DG264" s="50" t="str">
        <f t="shared" si="49"/>
        <v/>
      </c>
      <c r="DH264" s="54">
        <f t="shared" si="24"/>
        <v>0</v>
      </c>
    </row>
    <row r="265" spans="2:112" ht="15.6" thickTop="1" thickBot="1" x14ac:dyDescent="0.35">
      <c r="B265" s="22"/>
      <c r="C265" s="23" t="s">
        <v>51</v>
      </c>
      <c r="D265" s="52" t="s">
        <v>9</v>
      </c>
      <c r="E265" s="21" t="str">
        <f>IF(CD$281=$D15,"Correct","Wrong")</f>
        <v>Correct</v>
      </c>
      <c r="F265" s="38" t="str">
        <f>IF(CG$281=$C15,"Correct","Wrong")</f>
        <v>Correct</v>
      </c>
      <c r="G265" s="47" t="s">
        <v>52</v>
      </c>
      <c r="H265" s="33" t="s">
        <v>53</v>
      </c>
      <c r="I265" s="48" t="str">
        <f t="shared" si="25"/>
        <v>Drinks</v>
      </c>
      <c r="J265" s="78">
        <f t="shared" si="2"/>
        <v>0</v>
      </c>
      <c r="L265" s="50" t="str">
        <f t="shared" si="26"/>
        <v/>
      </c>
      <c r="M265" s="81">
        <f t="shared" si="3"/>
        <v>0</v>
      </c>
      <c r="R265" s="48" t="str">
        <f t="shared" si="27"/>
        <v>Drinks</v>
      </c>
      <c r="S265" s="78">
        <f t="shared" si="4"/>
        <v>0</v>
      </c>
      <c r="U265" s="50" t="str">
        <f t="shared" si="28"/>
        <v/>
      </c>
      <c r="V265" s="83">
        <f t="shared" si="5"/>
        <v>0</v>
      </c>
      <c r="AA265" s="48" t="str">
        <f t="shared" si="29"/>
        <v>Drinks</v>
      </c>
      <c r="AB265" s="53">
        <f t="shared" si="6"/>
        <v>0</v>
      </c>
      <c r="AD265" s="50" t="str">
        <f t="shared" si="30"/>
        <v/>
      </c>
      <c r="AE265" s="54">
        <f t="shared" si="7"/>
        <v>0</v>
      </c>
      <c r="AJ265" s="48" t="str">
        <f t="shared" si="31"/>
        <v>Drinks</v>
      </c>
      <c r="AK265" s="53">
        <f t="shared" si="8"/>
        <v>0</v>
      </c>
      <c r="AM265" s="50" t="str">
        <f t="shared" si="32"/>
        <v/>
      </c>
      <c r="AN265" s="54">
        <f t="shared" si="9"/>
        <v>0</v>
      </c>
      <c r="AS265" s="48" t="str">
        <f t="shared" si="33"/>
        <v>Drinks</v>
      </c>
      <c r="AT265" s="53">
        <f t="shared" si="10"/>
        <v>0</v>
      </c>
      <c r="AV265" s="50" t="str">
        <f t="shared" si="34"/>
        <v/>
      </c>
      <c r="AW265" s="54">
        <f t="shared" si="11"/>
        <v>0</v>
      </c>
      <c r="BB265" s="48" t="str">
        <f t="shared" si="35"/>
        <v>Drinks</v>
      </c>
      <c r="BC265" s="53">
        <f t="shared" si="36"/>
        <v>0</v>
      </c>
      <c r="BE265" s="50" t="str">
        <f t="shared" si="37"/>
        <v/>
      </c>
      <c r="BF265" s="54">
        <f t="shared" si="12"/>
        <v>0</v>
      </c>
      <c r="BK265" s="48" t="str">
        <f t="shared" si="38"/>
        <v>Drinks</v>
      </c>
      <c r="BL265" s="53">
        <f t="shared" si="13"/>
        <v>0</v>
      </c>
      <c r="BN265" s="50" t="str">
        <f t="shared" si="39"/>
        <v/>
      </c>
      <c r="BO265" s="54">
        <f t="shared" si="14"/>
        <v>0</v>
      </c>
      <c r="BT265" s="48" t="str">
        <f t="shared" si="40"/>
        <v>Drinks</v>
      </c>
      <c r="BU265" s="53">
        <f t="shared" si="15"/>
        <v>0</v>
      </c>
      <c r="BW265" s="50" t="str">
        <f t="shared" si="41"/>
        <v/>
      </c>
      <c r="BX265" s="54">
        <f t="shared" si="16"/>
        <v>0</v>
      </c>
      <c r="CC265" s="48" t="str">
        <f t="shared" si="42"/>
        <v>Drinks</v>
      </c>
      <c r="CD265" s="55">
        <f t="shared" si="17"/>
        <v>0</v>
      </c>
      <c r="CF265" s="50" t="str">
        <f t="shared" si="43"/>
        <v/>
      </c>
      <c r="CG265" s="54">
        <f t="shared" si="18"/>
        <v>0</v>
      </c>
      <c r="CL265" s="48" t="str">
        <f t="shared" si="44"/>
        <v>Drinks</v>
      </c>
      <c r="CM265" s="53">
        <f t="shared" si="19"/>
        <v>0</v>
      </c>
      <c r="CO265" s="50" t="str">
        <f t="shared" si="45"/>
        <v/>
      </c>
      <c r="CP265" s="54">
        <f t="shared" si="20"/>
        <v>0</v>
      </c>
      <c r="CU265" s="48" t="str">
        <f t="shared" si="46"/>
        <v>Drinks</v>
      </c>
      <c r="CV265" s="53">
        <f t="shared" si="21"/>
        <v>0</v>
      </c>
      <c r="CX265" s="50" t="str">
        <f t="shared" si="47"/>
        <v/>
      </c>
      <c r="CY265" s="54">
        <f t="shared" si="22"/>
        <v>0</v>
      </c>
      <c r="DD265" s="48" t="str">
        <f t="shared" si="48"/>
        <v>Drinks</v>
      </c>
      <c r="DE265" s="53">
        <f t="shared" si="23"/>
        <v>0</v>
      </c>
      <c r="DG265" s="50" t="str">
        <f t="shared" si="49"/>
        <v/>
      </c>
      <c r="DH265" s="54">
        <f t="shared" si="24"/>
        <v>0</v>
      </c>
    </row>
    <row r="266" spans="2:112" ht="15.6" thickTop="1" thickBot="1" x14ac:dyDescent="0.35">
      <c r="B266" s="22"/>
      <c r="C266" s="23" t="s">
        <v>54</v>
      </c>
      <c r="D266" s="52" t="s">
        <v>10</v>
      </c>
      <c r="E266" s="21" t="str">
        <f>IF(CM$281=$D16,"Correct","Wrong")</f>
        <v>Correct</v>
      </c>
      <c r="F266" s="38" t="str">
        <f>IF(CP$281=$C16,"Correct","Wrong")</f>
        <v>Correct</v>
      </c>
      <c r="G266" s="47" t="s">
        <v>55</v>
      </c>
      <c r="H266" s="33" t="s">
        <v>56</v>
      </c>
      <c r="I266" s="48" t="str">
        <f t="shared" si="25"/>
        <v>Takeout</v>
      </c>
      <c r="J266" s="78">
        <f t="shared" si="2"/>
        <v>0</v>
      </c>
      <c r="L266" s="50" t="str">
        <f t="shared" si="26"/>
        <v/>
      </c>
      <c r="M266" s="81">
        <f t="shared" si="3"/>
        <v>0</v>
      </c>
      <c r="R266" s="48" t="str">
        <f t="shared" si="27"/>
        <v>Takeout</v>
      </c>
      <c r="S266" s="78">
        <f t="shared" si="4"/>
        <v>0</v>
      </c>
      <c r="U266" s="50" t="str">
        <f t="shared" si="28"/>
        <v/>
      </c>
      <c r="V266" s="83">
        <f t="shared" si="5"/>
        <v>0</v>
      </c>
      <c r="AA266" s="48" t="str">
        <f t="shared" si="29"/>
        <v>Takeout</v>
      </c>
      <c r="AB266" s="53">
        <f t="shared" si="6"/>
        <v>0</v>
      </c>
      <c r="AD266" s="50" t="str">
        <f t="shared" si="30"/>
        <v/>
      </c>
      <c r="AE266" s="54">
        <f t="shared" si="7"/>
        <v>0</v>
      </c>
      <c r="AJ266" s="48" t="str">
        <f t="shared" si="31"/>
        <v>Takeout</v>
      </c>
      <c r="AK266" s="53">
        <f t="shared" si="8"/>
        <v>0</v>
      </c>
      <c r="AM266" s="50" t="str">
        <f t="shared" si="32"/>
        <v/>
      </c>
      <c r="AN266" s="54">
        <f t="shared" si="9"/>
        <v>0</v>
      </c>
      <c r="AS266" s="48" t="str">
        <f t="shared" si="33"/>
        <v>Takeout</v>
      </c>
      <c r="AT266" s="53">
        <f t="shared" si="10"/>
        <v>0</v>
      </c>
      <c r="AV266" s="50" t="str">
        <f t="shared" si="34"/>
        <v/>
      </c>
      <c r="AW266" s="54">
        <f t="shared" si="11"/>
        <v>0</v>
      </c>
      <c r="BB266" s="48" t="str">
        <f t="shared" si="35"/>
        <v>Takeout</v>
      </c>
      <c r="BC266" s="53">
        <f t="shared" si="36"/>
        <v>0</v>
      </c>
      <c r="BE266" s="50" t="str">
        <f t="shared" si="37"/>
        <v/>
      </c>
      <c r="BF266" s="54">
        <f t="shared" si="12"/>
        <v>0</v>
      </c>
      <c r="BK266" s="48" t="str">
        <f t="shared" si="38"/>
        <v>Takeout</v>
      </c>
      <c r="BL266" s="53">
        <f t="shared" si="13"/>
        <v>0</v>
      </c>
      <c r="BN266" s="50" t="str">
        <f t="shared" si="39"/>
        <v/>
      </c>
      <c r="BO266" s="54">
        <f t="shared" si="14"/>
        <v>0</v>
      </c>
      <c r="BT266" s="48" t="str">
        <f t="shared" si="40"/>
        <v>Takeout</v>
      </c>
      <c r="BU266" s="53">
        <f t="shared" si="15"/>
        <v>0</v>
      </c>
      <c r="BW266" s="50" t="str">
        <f t="shared" si="41"/>
        <v/>
      </c>
      <c r="BX266" s="54">
        <f t="shared" si="16"/>
        <v>0</v>
      </c>
      <c r="CC266" s="48" t="str">
        <f t="shared" si="42"/>
        <v>Takeout</v>
      </c>
      <c r="CD266" s="55">
        <f t="shared" si="17"/>
        <v>0</v>
      </c>
      <c r="CF266" s="50" t="str">
        <f t="shared" si="43"/>
        <v/>
      </c>
      <c r="CG266" s="54">
        <f t="shared" si="18"/>
        <v>0</v>
      </c>
      <c r="CL266" s="48" t="str">
        <f t="shared" si="44"/>
        <v>Takeout</v>
      </c>
      <c r="CM266" s="53">
        <f t="shared" si="19"/>
        <v>0</v>
      </c>
      <c r="CO266" s="50" t="str">
        <f t="shared" si="45"/>
        <v/>
      </c>
      <c r="CP266" s="54">
        <f t="shared" si="20"/>
        <v>0</v>
      </c>
      <c r="CU266" s="48" t="str">
        <f t="shared" si="46"/>
        <v>Takeout</v>
      </c>
      <c r="CV266" s="53">
        <f t="shared" si="21"/>
        <v>0</v>
      </c>
      <c r="CX266" s="50" t="str">
        <f t="shared" si="47"/>
        <v/>
      </c>
      <c r="CY266" s="54">
        <f t="shared" si="22"/>
        <v>0</v>
      </c>
      <c r="DD266" s="48" t="str">
        <f t="shared" si="48"/>
        <v>Takeout</v>
      </c>
      <c r="DE266" s="53">
        <f t="shared" si="23"/>
        <v>0</v>
      </c>
      <c r="DG266" s="50" t="str">
        <f t="shared" si="49"/>
        <v/>
      </c>
      <c r="DH266" s="54">
        <f t="shared" si="24"/>
        <v>0</v>
      </c>
    </row>
    <row r="267" spans="2:112" ht="15.6" thickTop="1" thickBot="1" x14ac:dyDescent="0.35">
      <c r="B267" s="22"/>
      <c r="C267" s="23"/>
      <c r="D267" s="52" t="s">
        <v>11</v>
      </c>
      <c r="E267" s="21" t="str">
        <f>IF(CV$281=$D17,"Correct","Wrong")</f>
        <v>Correct</v>
      </c>
      <c r="F267" s="38" t="str">
        <f>IF(CY$281=$C17,"Correct","Wrong")</f>
        <v>Correct</v>
      </c>
      <c r="G267" s="47" t="s">
        <v>57</v>
      </c>
      <c r="H267" s="33" t="s">
        <v>58</v>
      </c>
      <c r="I267" s="48" t="str">
        <f t="shared" si="25"/>
        <v/>
      </c>
      <c r="J267" s="78">
        <f t="shared" si="2"/>
        <v>0</v>
      </c>
      <c r="L267" s="50" t="str">
        <f t="shared" si="26"/>
        <v/>
      </c>
      <c r="M267" s="81">
        <f t="shared" si="3"/>
        <v>0</v>
      </c>
      <c r="R267" s="48" t="str">
        <f t="shared" si="27"/>
        <v/>
      </c>
      <c r="S267" s="78">
        <f t="shared" si="4"/>
        <v>0</v>
      </c>
      <c r="U267" s="50" t="str">
        <f t="shared" si="28"/>
        <v/>
      </c>
      <c r="V267" s="83">
        <f t="shared" si="5"/>
        <v>0</v>
      </c>
      <c r="AA267" s="48" t="str">
        <f t="shared" si="29"/>
        <v/>
      </c>
      <c r="AB267" s="53">
        <f t="shared" si="6"/>
        <v>0</v>
      </c>
      <c r="AD267" s="50" t="str">
        <f t="shared" si="30"/>
        <v/>
      </c>
      <c r="AE267" s="54">
        <f t="shared" si="7"/>
        <v>0</v>
      </c>
      <c r="AJ267" s="48" t="str">
        <f t="shared" si="31"/>
        <v/>
      </c>
      <c r="AK267" s="53">
        <f t="shared" si="8"/>
        <v>0</v>
      </c>
      <c r="AM267" s="50" t="str">
        <f t="shared" si="32"/>
        <v/>
      </c>
      <c r="AN267" s="54">
        <f t="shared" si="9"/>
        <v>0</v>
      </c>
      <c r="AS267" s="48" t="str">
        <f t="shared" si="33"/>
        <v/>
      </c>
      <c r="AT267" s="53">
        <f t="shared" si="10"/>
        <v>0</v>
      </c>
      <c r="AV267" s="50" t="str">
        <f t="shared" si="34"/>
        <v/>
      </c>
      <c r="AW267" s="54">
        <f t="shared" si="11"/>
        <v>0</v>
      </c>
      <c r="BB267" s="48" t="str">
        <f t="shared" si="35"/>
        <v/>
      </c>
      <c r="BC267" s="53">
        <f t="shared" si="36"/>
        <v>0</v>
      </c>
      <c r="BE267" s="50" t="str">
        <f t="shared" si="37"/>
        <v/>
      </c>
      <c r="BF267" s="54">
        <f t="shared" si="12"/>
        <v>0</v>
      </c>
      <c r="BK267" s="48" t="str">
        <f t="shared" si="38"/>
        <v/>
      </c>
      <c r="BL267" s="53">
        <f t="shared" si="13"/>
        <v>0</v>
      </c>
      <c r="BN267" s="50" t="str">
        <f t="shared" si="39"/>
        <v/>
      </c>
      <c r="BO267" s="54">
        <f t="shared" si="14"/>
        <v>0</v>
      </c>
      <c r="BT267" s="48" t="str">
        <f t="shared" si="40"/>
        <v/>
      </c>
      <c r="BU267" s="53">
        <f t="shared" si="15"/>
        <v>0</v>
      </c>
      <c r="BW267" s="50" t="str">
        <f t="shared" si="41"/>
        <v/>
      </c>
      <c r="BX267" s="54">
        <f t="shared" si="16"/>
        <v>0</v>
      </c>
      <c r="CC267" s="48" t="str">
        <f t="shared" si="42"/>
        <v/>
      </c>
      <c r="CD267" s="55">
        <f t="shared" si="17"/>
        <v>0</v>
      </c>
      <c r="CF267" s="50" t="str">
        <f t="shared" si="43"/>
        <v/>
      </c>
      <c r="CG267" s="54">
        <f t="shared" si="18"/>
        <v>0</v>
      </c>
      <c r="CL267" s="48" t="str">
        <f t="shared" si="44"/>
        <v/>
      </c>
      <c r="CM267" s="53">
        <f t="shared" si="19"/>
        <v>0</v>
      </c>
      <c r="CO267" s="50" t="str">
        <f t="shared" si="45"/>
        <v/>
      </c>
      <c r="CP267" s="54">
        <f t="shared" si="20"/>
        <v>0</v>
      </c>
      <c r="CU267" s="48" t="str">
        <f t="shared" si="46"/>
        <v/>
      </c>
      <c r="CV267" s="53">
        <f t="shared" si="21"/>
        <v>0</v>
      </c>
      <c r="CX267" s="50" t="str">
        <f t="shared" si="47"/>
        <v/>
      </c>
      <c r="CY267" s="54">
        <f t="shared" si="22"/>
        <v>0</v>
      </c>
      <c r="DD267" s="48" t="str">
        <f t="shared" si="48"/>
        <v/>
      </c>
      <c r="DE267" s="53">
        <f t="shared" si="23"/>
        <v>0</v>
      </c>
      <c r="DG267" s="50" t="str">
        <f t="shared" si="49"/>
        <v/>
      </c>
      <c r="DH267" s="54">
        <f t="shared" si="24"/>
        <v>0</v>
      </c>
    </row>
    <row r="268" spans="2:112" ht="15.6" thickTop="1" thickBot="1" x14ac:dyDescent="0.35">
      <c r="B268" s="22"/>
      <c r="C268" s="23"/>
      <c r="D268" s="56" t="s">
        <v>12</v>
      </c>
      <c r="E268" s="24" t="str">
        <f>IF(DE$281=$D18,"Correct","Wrong")</f>
        <v>Correct</v>
      </c>
      <c r="F268" s="25" t="str">
        <f>IF(DH$281=$C18,"Correct","Wrong")</f>
        <v>Correct</v>
      </c>
      <c r="G268" s="47" t="s">
        <v>59</v>
      </c>
      <c r="H268" s="33" t="s">
        <v>60</v>
      </c>
      <c r="I268" s="48" t="str">
        <f t="shared" si="25"/>
        <v/>
      </c>
      <c r="J268" s="78">
        <f t="shared" si="2"/>
        <v>0</v>
      </c>
      <c r="L268" s="50" t="str">
        <f t="shared" si="26"/>
        <v/>
      </c>
      <c r="M268" s="81">
        <f t="shared" si="3"/>
        <v>0</v>
      </c>
      <c r="R268" s="48" t="str">
        <f t="shared" si="27"/>
        <v/>
      </c>
      <c r="S268" s="78">
        <f t="shared" si="4"/>
        <v>0</v>
      </c>
      <c r="U268" s="50" t="str">
        <f t="shared" si="28"/>
        <v/>
      </c>
      <c r="V268" s="83">
        <f t="shared" si="5"/>
        <v>0</v>
      </c>
      <c r="AA268" s="48" t="str">
        <f t="shared" si="29"/>
        <v/>
      </c>
      <c r="AB268" s="53">
        <f t="shared" si="6"/>
        <v>0</v>
      </c>
      <c r="AD268" s="50" t="str">
        <f t="shared" si="30"/>
        <v/>
      </c>
      <c r="AE268" s="54">
        <f t="shared" si="7"/>
        <v>0</v>
      </c>
      <c r="AJ268" s="48" t="str">
        <f t="shared" si="31"/>
        <v/>
      </c>
      <c r="AK268" s="53">
        <f t="shared" si="8"/>
        <v>0</v>
      </c>
      <c r="AM268" s="50" t="str">
        <f t="shared" si="32"/>
        <v/>
      </c>
      <c r="AN268" s="54">
        <f t="shared" si="9"/>
        <v>0</v>
      </c>
      <c r="AS268" s="48" t="str">
        <f t="shared" si="33"/>
        <v/>
      </c>
      <c r="AT268" s="53">
        <f t="shared" si="10"/>
        <v>0</v>
      </c>
      <c r="AV268" s="50" t="str">
        <f t="shared" si="34"/>
        <v/>
      </c>
      <c r="AW268" s="54">
        <f t="shared" si="11"/>
        <v>0</v>
      </c>
      <c r="BB268" s="48" t="str">
        <f t="shared" si="35"/>
        <v/>
      </c>
      <c r="BC268" s="53">
        <f t="shared" si="36"/>
        <v>0</v>
      </c>
      <c r="BE268" s="50" t="str">
        <f t="shared" si="37"/>
        <v/>
      </c>
      <c r="BF268" s="54">
        <f t="shared" si="12"/>
        <v>0</v>
      </c>
      <c r="BK268" s="48" t="str">
        <f t="shared" si="38"/>
        <v/>
      </c>
      <c r="BL268" s="53">
        <f t="shared" si="13"/>
        <v>0</v>
      </c>
      <c r="BN268" s="50" t="str">
        <f t="shared" si="39"/>
        <v/>
      </c>
      <c r="BO268" s="54">
        <f t="shared" si="14"/>
        <v>0</v>
      </c>
      <c r="BT268" s="48" t="str">
        <f t="shared" si="40"/>
        <v/>
      </c>
      <c r="BU268" s="53">
        <f t="shared" si="15"/>
        <v>0</v>
      </c>
      <c r="BW268" s="50" t="str">
        <f t="shared" si="41"/>
        <v/>
      </c>
      <c r="BX268" s="54">
        <f t="shared" si="16"/>
        <v>0</v>
      </c>
      <c r="CC268" s="48" t="str">
        <f t="shared" si="42"/>
        <v/>
      </c>
      <c r="CD268" s="55">
        <f t="shared" si="17"/>
        <v>0</v>
      </c>
      <c r="CF268" s="50" t="str">
        <f t="shared" si="43"/>
        <v/>
      </c>
      <c r="CG268" s="54">
        <f t="shared" si="18"/>
        <v>0</v>
      </c>
      <c r="CL268" s="48" t="str">
        <f t="shared" si="44"/>
        <v/>
      </c>
      <c r="CM268" s="53">
        <f t="shared" si="19"/>
        <v>0</v>
      </c>
      <c r="CO268" s="50" t="str">
        <f t="shared" si="45"/>
        <v/>
      </c>
      <c r="CP268" s="54">
        <f t="shared" si="20"/>
        <v>0</v>
      </c>
      <c r="CU268" s="48" t="str">
        <f t="shared" si="46"/>
        <v/>
      </c>
      <c r="CV268" s="53">
        <f t="shared" si="21"/>
        <v>0</v>
      </c>
      <c r="CX268" s="50" t="str">
        <f t="shared" si="47"/>
        <v/>
      </c>
      <c r="CY268" s="54">
        <f t="shared" si="22"/>
        <v>0</v>
      </c>
      <c r="DD268" s="48" t="str">
        <f t="shared" si="48"/>
        <v/>
      </c>
      <c r="DE268" s="53">
        <f t="shared" si="23"/>
        <v>0</v>
      </c>
      <c r="DG268" s="50" t="str">
        <f t="shared" si="49"/>
        <v/>
      </c>
      <c r="DH268" s="54">
        <f t="shared" si="24"/>
        <v>0</v>
      </c>
    </row>
    <row r="269" spans="2:112" ht="15.6" thickTop="1" thickBot="1" x14ac:dyDescent="0.35">
      <c r="B269" s="22"/>
      <c r="C269" s="23"/>
      <c r="I269" s="48" t="str">
        <f t="shared" si="25"/>
        <v/>
      </c>
      <c r="J269" s="78">
        <f t="shared" si="2"/>
        <v>0</v>
      </c>
      <c r="L269" s="50" t="str">
        <f t="shared" si="26"/>
        <v/>
      </c>
      <c r="M269" s="81">
        <f t="shared" si="3"/>
        <v>0</v>
      </c>
      <c r="R269" s="48" t="str">
        <f t="shared" si="27"/>
        <v/>
      </c>
      <c r="S269" s="78">
        <f t="shared" si="4"/>
        <v>0</v>
      </c>
      <c r="U269" s="50" t="str">
        <f t="shared" si="28"/>
        <v/>
      </c>
      <c r="V269" s="83">
        <f t="shared" si="5"/>
        <v>0</v>
      </c>
      <c r="AA269" s="48" t="str">
        <f t="shared" si="29"/>
        <v/>
      </c>
      <c r="AB269" s="53">
        <f t="shared" si="6"/>
        <v>0</v>
      </c>
      <c r="AD269" s="50" t="str">
        <f t="shared" si="30"/>
        <v/>
      </c>
      <c r="AE269" s="54">
        <f t="shared" si="7"/>
        <v>0</v>
      </c>
      <c r="AJ269" s="48" t="str">
        <f t="shared" si="31"/>
        <v/>
      </c>
      <c r="AK269" s="53">
        <f t="shared" si="8"/>
        <v>0</v>
      </c>
      <c r="AM269" s="50" t="str">
        <f t="shared" si="32"/>
        <v/>
      </c>
      <c r="AN269" s="54">
        <f t="shared" si="9"/>
        <v>0</v>
      </c>
      <c r="AS269" s="48" t="str">
        <f t="shared" si="33"/>
        <v/>
      </c>
      <c r="AT269" s="53">
        <f t="shared" si="10"/>
        <v>0</v>
      </c>
      <c r="AV269" s="50" t="str">
        <f t="shared" si="34"/>
        <v/>
      </c>
      <c r="AW269" s="54">
        <f t="shared" si="11"/>
        <v>0</v>
      </c>
      <c r="BB269" s="48" t="str">
        <f t="shared" si="35"/>
        <v/>
      </c>
      <c r="BC269" s="53">
        <f t="shared" si="36"/>
        <v>0</v>
      </c>
      <c r="BE269" s="50" t="str">
        <f t="shared" si="37"/>
        <v/>
      </c>
      <c r="BF269" s="54">
        <f t="shared" si="12"/>
        <v>0</v>
      </c>
      <c r="BK269" s="48" t="str">
        <f t="shared" si="38"/>
        <v/>
      </c>
      <c r="BL269" s="53">
        <f t="shared" si="13"/>
        <v>0</v>
      </c>
      <c r="BN269" s="50" t="str">
        <f t="shared" si="39"/>
        <v/>
      </c>
      <c r="BO269" s="54">
        <f t="shared" si="14"/>
        <v>0</v>
      </c>
      <c r="BT269" s="48" t="str">
        <f t="shared" si="40"/>
        <v/>
      </c>
      <c r="BU269" s="53">
        <f t="shared" si="15"/>
        <v>0</v>
      </c>
      <c r="BW269" s="50" t="str">
        <f t="shared" si="41"/>
        <v/>
      </c>
      <c r="BX269" s="54">
        <f t="shared" si="16"/>
        <v>0</v>
      </c>
      <c r="CC269" s="48" t="str">
        <f t="shared" si="42"/>
        <v/>
      </c>
      <c r="CD269" s="55">
        <f t="shared" si="17"/>
        <v>0</v>
      </c>
      <c r="CF269" s="50" t="str">
        <f t="shared" si="43"/>
        <v/>
      </c>
      <c r="CG269" s="54">
        <f t="shared" si="18"/>
        <v>0</v>
      </c>
      <c r="CL269" s="48" t="str">
        <f t="shared" si="44"/>
        <v/>
      </c>
      <c r="CM269" s="53">
        <f t="shared" si="19"/>
        <v>0</v>
      </c>
      <c r="CO269" s="50" t="str">
        <f t="shared" si="45"/>
        <v/>
      </c>
      <c r="CP269" s="54">
        <f t="shared" si="20"/>
        <v>0</v>
      </c>
      <c r="CU269" s="48" t="str">
        <f t="shared" si="46"/>
        <v/>
      </c>
      <c r="CV269" s="53">
        <f t="shared" si="21"/>
        <v>0</v>
      </c>
      <c r="CX269" s="50" t="str">
        <f t="shared" si="47"/>
        <v/>
      </c>
      <c r="CY269" s="54">
        <f t="shared" si="22"/>
        <v>0</v>
      </c>
      <c r="DD269" s="48" t="str">
        <f t="shared" si="48"/>
        <v/>
      </c>
      <c r="DE269" s="53">
        <f t="shared" si="23"/>
        <v>0</v>
      </c>
      <c r="DG269" s="50" t="str">
        <f t="shared" si="49"/>
        <v/>
      </c>
      <c r="DH269" s="54">
        <f t="shared" si="24"/>
        <v>0</v>
      </c>
    </row>
    <row r="270" spans="2:112" ht="15.6" thickTop="1" thickBot="1" x14ac:dyDescent="0.35">
      <c r="B270" s="22"/>
      <c r="C270" s="23"/>
      <c r="I270" s="48" t="str">
        <f t="shared" si="25"/>
        <v/>
      </c>
      <c r="J270" s="78">
        <f t="shared" si="2"/>
        <v>0</v>
      </c>
      <c r="L270" s="50" t="str">
        <f t="shared" si="26"/>
        <v/>
      </c>
      <c r="M270" s="81">
        <f t="shared" si="3"/>
        <v>0</v>
      </c>
      <c r="R270" s="48" t="str">
        <f t="shared" si="27"/>
        <v/>
      </c>
      <c r="S270" s="78">
        <f t="shared" si="4"/>
        <v>0</v>
      </c>
      <c r="U270" s="50" t="str">
        <f t="shared" si="28"/>
        <v/>
      </c>
      <c r="V270" s="83">
        <f t="shared" si="5"/>
        <v>0</v>
      </c>
      <c r="AA270" s="48" t="str">
        <f t="shared" si="29"/>
        <v/>
      </c>
      <c r="AB270" s="53">
        <f t="shared" si="6"/>
        <v>0</v>
      </c>
      <c r="AD270" s="50" t="str">
        <f t="shared" si="30"/>
        <v/>
      </c>
      <c r="AE270" s="54">
        <f t="shared" si="7"/>
        <v>0</v>
      </c>
      <c r="AJ270" s="48" t="str">
        <f t="shared" si="31"/>
        <v/>
      </c>
      <c r="AK270" s="53">
        <f t="shared" si="8"/>
        <v>0</v>
      </c>
      <c r="AM270" s="50" t="str">
        <f t="shared" si="32"/>
        <v/>
      </c>
      <c r="AN270" s="54">
        <f t="shared" si="9"/>
        <v>0</v>
      </c>
      <c r="AS270" s="48" t="str">
        <f t="shared" si="33"/>
        <v/>
      </c>
      <c r="AT270" s="53">
        <f t="shared" si="10"/>
        <v>0</v>
      </c>
      <c r="AV270" s="50" t="str">
        <f t="shared" si="34"/>
        <v/>
      </c>
      <c r="AW270" s="54">
        <f t="shared" si="11"/>
        <v>0</v>
      </c>
      <c r="BB270" s="48" t="str">
        <f t="shared" si="35"/>
        <v/>
      </c>
      <c r="BC270" s="53">
        <f t="shared" si="36"/>
        <v>0</v>
      </c>
      <c r="BE270" s="50" t="str">
        <f t="shared" si="37"/>
        <v/>
      </c>
      <c r="BF270" s="54">
        <f t="shared" si="12"/>
        <v>0</v>
      </c>
      <c r="BK270" s="48" t="str">
        <f t="shared" si="38"/>
        <v/>
      </c>
      <c r="BL270" s="53">
        <f t="shared" si="13"/>
        <v>0</v>
      </c>
      <c r="BN270" s="50" t="str">
        <f t="shared" si="39"/>
        <v/>
      </c>
      <c r="BO270" s="54">
        <f t="shared" si="14"/>
        <v>0</v>
      </c>
      <c r="BT270" s="48" t="str">
        <f t="shared" si="40"/>
        <v/>
      </c>
      <c r="BU270" s="53">
        <f t="shared" si="15"/>
        <v>0</v>
      </c>
      <c r="BW270" s="50" t="str">
        <f t="shared" si="41"/>
        <v/>
      </c>
      <c r="BX270" s="54">
        <f t="shared" si="16"/>
        <v>0</v>
      </c>
      <c r="CC270" s="48" t="str">
        <f t="shared" si="42"/>
        <v/>
      </c>
      <c r="CD270" s="55">
        <f t="shared" si="17"/>
        <v>0</v>
      </c>
      <c r="CF270" s="50" t="str">
        <f t="shared" si="43"/>
        <v/>
      </c>
      <c r="CG270" s="54">
        <f t="shared" si="18"/>
        <v>0</v>
      </c>
      <c r="CL270" s="48" t="str">
        <f t="shared" si="44"/>
        <v/>
      </c>
      <c r="CM270" s="53">
        <f t="shared" si="19"/>
        <v>0</v>
      </c>
      <c r="CO270" s="50" t="str">
        <f t="shared" si="45"/>
        <v/>
      </c>
      <c r="CP270" s="54">
        <f t="shared" si="20"/>
        <v>0</v>
      </c>
      <c r="CU270" s="48" t="str">
        <f t="shared" si="46"/>
        <v/>
      </c>
      <c r="CV270" s="53">
        <f t="shared" si="21"/>
        <v>0</v>
      </c>
      <c r="CX270" s="50" t="str">
        <f t="shared" si="47"/>
        <v/>
      </c>
      <c r="CY270" s="54">
        <f t="shared" si="22"/>
        <v>0</v>
      </c>
      <c r="DD270" s="48" t="str">
        <f t="shared" si="48"/>
        <v/>
      </c>
      <c r="DE270" s="53">
        <f t="shared" si="23"/>
        <v>0</v>
      </c>
      <c r="DG270" s="50" t="str">
        <f t="shared" si="49"/>
        <v/>
      </c>
      <c r="DH270" s="54">
        <f t="shared" si="24"/>
        <v>0</v>
      </c>
    </row>
    <row r="271" spans="2:112" ht="15.6" thickTop="1" thickBot="1" x14ac:dyDescent="0.35">
      <c r="B271" s="22"/>
      <c r="C271" s="23"/>
      <c r="I271" s="48" t="str">
        <f t="shared" si="25"/>
        <v/>
      </c>
      <c r="J271" s="78">
        <f t="shared" si="2"/>
        <v>0</v>
      </c>
      <c r="L271" s="50" t="str">
        <f t="shared" si="26"/>
        <v/>
      </c>
      <c r="M271" s="81">
        <f t="shared" si="3"/>
        <v>0</v>
      </c>
      <c r="R271" s="48" t="str">
        <f t="shared" si="27"/>
        <v/>
      </c>
      <c r="S271" s="78">
        <f t="shared" si="4"/>
        <v>0</v>
      </c>
      <c r="U271" s="50" t="str">
        <f t="shared" si="28"/>
        <v/>
      </c>
      <c r="V271" s="83">
        <f t="shared" si="5"/>
        <v>0</v>
      </c>
      <c r="AA271" s="48" t="str">
        <f t="shared" si="29"/>
        <v/>
      </c>
      <c r="AB271" s="53">
        <f t="shared" si="6"/>
        <v>0</v>
      </c>
      <c r="AD271" s="50" t="str">
        <f t="shared" si="30"/>
        <v/>
      </c>
      <c r="AE271" s="54">
        <f t="shared" si="7"/>
        <v>0</v>
      </c>
      <c r="AJ271" s="48" t="str">
        <f t="shared" si="31"/>
        <v/>
      </c>
      <c r="AK271" s="53">
        <f t="shared" si="8"/>
        <v>0</v>
      </c>
      <c r="AM271" s="50" t="str">
        <f t="shared" si="32"/>
        <v/>
      </c>
      <c r="AN271" s="54">
        <f t="shared" si="9"/>
        <v>0</v>
      </c>
      <c r="AS271" s="48" t="str">
        <f t="shared" si="33"/>
        <v/>
      </c>
      <c r="AT271" s="53">
        <f t="shared" si="10"/>
        <v>0</v>
      </c>
      <c r="AV271" s="50" t="str">
        <f t="shared" si="34"/>
        <v/>
      </c>
      <c r="AW271" s="54">
        <f t="shared" si="11"/>
        <v>0</v>
      </c>
      <c r="BB271" s="48" t="str">
        <f t="shared" si="35"/>
        <v/>
      </c>
      <c r="BC271" s="53">
        <f t="shared" si="36"/>
        <v>0</v>
      </c>
      <c r="BE271" s="50" t="str">
        <f t="shared" si="37"/>
        <v/>
      </c>
      <c r="BF271" s="54">
        <f t="shared" si="12"/>
        <v>0</v>
      </c>
      <c r="BK271" s="48" t="str">
        <f t="shared" si="38"/>
        <v/>
      </c>
      <c r="BL271" s="53">
        <f t="shared" si="13"/>
        <v>0</v>
      </c>
      <c r="BN271" s="50" t="str">
        <f t="shared" si="39"/>
        <v/>
      </c>
      <c r="BO271" s="54">
        <f t="shared" si="14"/>
        <v>0</v>
      </c>
      <c r="BT271" s="48" t="str">
        <f t="shared" si="40"/>
        <v/>
      </c>
      <c r="BU271" s="53">
        <f t="shared" si="15"/>
        <v>0</v>
      </c>
      <c r="BW271" s="50" t="str">
        <f t="shared" si="41"/>
        <v/>
      </c>
      <c r="BX271" s="54">
        <f t="shared" si="16"/>
        <v>0</v>
      </c>
      <c r="CC271" s="48" t="str">
        <f t="shared" si="42"/>
        <v/>
      </c>
      <c r="CD271" s="55">
        <f t="shared" si="17"/>
        <v>0</v>
      </c>
      <c r="CF271" s="50" t="str">
        <f t="shared" si="43"/>
        <v/>
      </c>
      <c r="CG271" s="54">
        <f t="shared" si="18"/>
        <v>0</v>
      </c>
      <c r="CL271" s="48" t="str">
        <f t="shared" si="44"/>
        <v/>
      </c>
      <c r="CM271" s="53">
        <f t="shared" si="19"/>
        <v>0</v>
      </c>
      <c r="CO271" s="50" t="str">
        <f t="shared" si="45"/>
        <v/>
      </c>
      <c r="CP271" s="54">
        <f t="shared" si="20"/>
        <v>0</v>
      </c>
      <c r="CU271" s="48" t="str">
        <f t="shared" si="46"/>
        <v/>
      </c>
      <c r="CV271" s="53">
        <f t="shared" si="21"/>
        <v>0</v>
      </c>
      <c r="CX271" s="50" t="str">
        <f t="shared" si="47"/>
        <v/>
      </c>
      <c r="CY271" s="54">
        <f t="shared" si="22"/>
        <v>0</v>
      </c>
      <c r="DD271" s="48" t="str">
        <f t="shared" si="48"/>
        <v/>
      </c>
      <c r="DE271" s="53">
        <f t="shared" si="23"/>
        <v>0</v>
      </c>
      <c r="DG271" s="50" t="str">
        <f t="shared" si="49"/>
        <v/>
      </c>
      <c r="DH271" s="54">
        <f t="shared" si="24"/>
        <v>0</v>
      </c>
    </row>
    <row r="272" spans="2:112" ht="15.6" thickTop="1" thickBot="1" x14ac:dyDescent="0.35">
      <c r="B272" s="22"/>
      <c r="C272" s="23"/>
      <c r="I272" s="48" t="str">
        <f t="shared" si="25"/>
        <v/>
      </c>
      <c r="J272" s="79">
        <f t="shared" si="2"/>
        <v>0</v>
      </c>
      <c r="L272" s="50" t="str">
        <f t="shared" si="26"/>
        <v/>
      </c>
      <c r="M272" s="81">
        <f t="shared" si="3"/>
        <v>0</v>
      </c>
      <c r="R272" s="48" t="str">
        <f t="shared" si="27"/>
        <v/>
      </c>
      <c r="S272" s="78">
        <f t="shared" si="4"/>
        <v>0</v>
      </c>
      <c r="U272" s="50" t="str">
        <f t="shared" si="28"/>
        <v/>
      </c>
      <c r="V272" s="84">
        <f t="shared" si="5"/>
        <v>0</v>
      </c>
      <c r="AA272" s="48" t="str">
        <f t="shared" si="29"/>
        <v/>
      </c>
      <c r="AB272" s="53">
        <f t="shared" si="6"/>
        <v>0</v>
      </c>
      <c r="AD272" s="50" t="str">
        <f t="shared" si="30"/>
        <v/>
      </c>
      <c r="AE272" s="54">
        <f t="shared" si="7"/>
        <v>0</v>
      </c>
      <c r="AJ272" s="48" t="str">
        <f t="shared" si="31"/>
        <v/>
      </c>
      <c r="AK272" s="53">
        <f t="shared" si="8"/>
        <v>0</v>
      </c>
      <c r="AM272" s="50" t="str">
        <f t="shared" si="32"/>
        <v/>
      </c>
      <c r="AN272" s="54">
        <f t="shared" si="9"/>
        <v>0</v>
      </c>
      <c r="AS272" s="48" t="str">
        <f t="shared" si="33"/>
        <v/>
      </c>
      <c r="AT272" s="53">
        <f t="shared" si="10"/>
        <v>0</v>
      </c>
      <c r="AV272" s="50" t="str">
        <f t="shared" si="34"/>
        <v/>
      </c>
      <c r="AW272" s="54">
        <f t="shared" si="11"/>
        <v>0</v>
      </c>
      <c r="BB272" s="48" t="str">
        <f t="shared" si="35"/>
        <v/>
      </c>
      <c r="BC272" s="53">
        <f t="shared" si="36"/>
        <v>0</v>
      </c>
      <c r="BE272" s="50" t="str">
        <f t="shared" si="37"/>
        <v/>
      </c>
      <c r="BF272" s="54">
        <f t="shared" si="12"/>
        <v>0</v>
      </c>
      <c r="BK272" s="48" t="str">
        <f t="shared" si="38"/>
        <v/>
      </c>
      <c r="BL272" s="53">
        <f t="shared" si="13"/>
        <v>0</v>
      </c>
      <c r="BN272" s="50" t="str">
        <f t="shared" si="39"/>
        <v/>
      </c>
      <c r="BO272" s="54">
        <f t="shared" si="14"/>
        <v>0</v>
      </c>
      <c r="BT272" s="48" t="str">
        <f t="shared" si="40"/>
        <v/>
      </c>
      <c r="BU272" s="53">
        <f t="shared" si="15"/>
        <v>0</v>
      </c>
      <c r="BW272" s="50" t="str">
        <f t="shared" si="41"/>
        <v/>
      </c>
      <c r="BX272" s="54">
        <f t="shared" si="16"/>
        <v>0</v>
      </c>
      <c r="CC272" s="48" t="str">
        <f t="shared" si="42"/>
        <v/>
      </c>
      <c r="CD272" s="55">
        <f t="shared" si="17"/>
        <v>0</v>
      </c>
      <c r="CF272" s="50" t="str">
        <f t="shared" si="43"/>
        <v/>
      </c>
      <c r="CG272" s="54">
        <f t="shared" si="18"/>
        <v>0</v>
      </c>
      <c r="CL272" s="48" t="str">
        <f t="shared" si="44"/>
        <v/>
      </c>
      <c r="CM272" s="53">
        <f t="shared" si="19"/>
        <v>0</v>
      </c>
      <c r="CO272" s="50" t="str">
        <f t="shared" si="45"/>
        <v/>
      </c>
      <c r="CP272" s="54">
        <f t="shared" si="20"/>
        <v>0</v>
      </c>
      <c r="CU272" s="48" t="str">
        <f t="shared" si="46"/>
        <v/>
      </c>
      <c r="CV272" s="53">
        <f t="shared" si="21"/>
        <v>0</v>
      </c>
      <c r="CX272" s="50" t="str">
        <f t="shared" si="47"/>
        <v/>
      </c>
      <c r="CY272" s="54">
        <f t="shared" si="22"/>
        <v>0</v>
      </c>
      <c r="DD272" s="48"/>
      <c r="DE272" s="53">
        <f t="shared" si="23"/>
        <v>0</v>
      </c>
      <c r="DG272" s="50" t="str">
        <f t="shared" si="49"/>
        <v/>
      </c>
      <c r="DH272" s="54">
        <f t="shared" si="24"/>
        <v>0</v>
      </c>
    </row>
    <row r="273" spans="2:112" ht="15.6" thickTop="1" thickBot="1" x14ac:dyDescent="0.35">
      <c r="B273" s="22"/>
      <c r="C273" s="23"/>
      <c r="I273" s="48" t="str">
        <f t="shared" si="25"/>
        <v/>
      </c>
      <c r="J273" s="79">
        <f t="shared" si="2"/>
        <v>0</v>
      </c>
      <c r="L273" s="50" t="str">
        <f t="shared" si="26"/>
        <v/>
      </c>
      <c r="M273" s="81">
        <f t="shared" si="3"/>
        <v>0</v>
      </c>
      <c r="R273" s="48" t="str">
        <f t="shared" si="27"/>
        <v/>
      </c>
      <c r="S273" s="78">
        <f t="shared" si="4"/>
        <v>0</v>
      </c>
      <c r="U273" s="50" t="str">
        <f t="shared" si="28"/>
        <v/>
      </c>
      <c r="V273" s="84">
        <f t="shared" si="5"/>
        <v>0</v>
      </c>
      <c r="AA273" s="48" t="str">
        <f t="shared" si="29"/>
        <v/>
      </c>
      <c r="AB273" s="53">
        <f t="shared" si="6"/>
        <v>0</v>
      </c>
      <c r="AD273" s="50" t="str">
        <f t="shared" si="30"/>
        <v/>
      </c>
      <c r="AE273" s="54">
        <f t="shared" si="7"/>
        <v>0</v>
      </c>
      <c r="AJ273" s="48" t="str">
        <f t="shared" si="31"/>
        <v/>
      </c>
      <c r="AK273" s="53">
        <f t="shared" si="8"/>
        <v>0</v>
      </c>
      <c r="AM273" s="50" t="str">
        <f t="shared" si="32"/>
        <v/>
      </c>
      <c r="AN273" s="54">
        <f t="shared" si="9"/>
        <v>0</v>
      </c>
      <c r="AS273" s="48" t="str">
        <f t="shared" si="33"/>
        <v/>
      </c>
      <c r="AT273" s="53">
        <f t="shared" si="10"/>
        <v>0</v>
      </c>
      <c r="AV273" s="50" t="str">
        <f t="shared" si="34"/>
        <v/>
      </c>
      <c r="AW273" s="54">
        <f t="shared" si="11"/>
        <v>0</v>
      </c>
      <c r="BB273" s="48" t="str">
        <f t="shared" si="35"/>
        <v/>
      </c>
      <c r="BC273" s="53">
        <f t="shared" si="36"/>
        <v>0</v>
      </c>
      <c r="BE273" s="50" t="str">
        <f t="shared" si="37"/>
        <v/>
      </c>
      <c r="BF273" s="54">
        <f t="shared" si="12"/>
        <v>0</v>
      </c>
      <c r="BK273" s="48" t="str">
        <f t="shared" si="38"/>
        <v/>
      </c>
      <c r="BL273" s="53">
        <f t="shared" si="13"/>
        <v>0</v>
      </c>
      <c r="BN273" s="50" t="str">
        <f t="shared" si="39"/>
        <v/>
      </c>
      <c r="BO273" s="54">
        <f t="shared" si="14"/>
        <v>0</v>
      </c>
      <c r="BT273" s="48" t="str">
        <f t="shared" si="40"/>
        <v/>
      </c>
      <c r="BU273" s="53">
        <f t="shared" si="15"/>
        <v>0</v>
      </c>
      <c r="BW273" s="50" t="str">
        <f t="shared" si="41"/>
        <v/>
      </c>
      <c r="BX273" s="54">
        <f t="shared" si="16"/>
        <v>0</v>
      </c>
      <c r="CC273" s="48" t="str">
        <f t="shared" si="42"/>
        <v/>
      </c>
      <c r="CD273" s="55">
        <f t="shared" si="17"/>
        <v>0</v>
      </c>
      <c r="CF273" s="50" t="str">
        <f t="shared" si="43"/>
        <v/>
      </c>
      <c r="CG273" s="54">
        <f t="shared" si="18"/>
        <v>0</v>
      </c>
      <c r="CL273" s="48" t="str">
        <f t="shared" si="44"/>
        <v/>
      </c>
      <c r="CM273" s="53">
        <f t="shared" si="19"/>
        <v>0</v>
      </c>
      <c r="CO273" s="50" t="str">
        <f t="shared" si="45"/>
        <v/>
      </c>
      <c r="CP273" s="54">
        <f t="shared" si="20"/>
        <v>0</v>
      </c>
      <c r="CU273" s="48" t="str">
        <f t="shared" si="46"/>
        <v/>
      </c>
      <c r="CV273" s="53">
        <f t="shared" si="21"/>
        <v>0</v>
      </c>
      <c r="CX273" s="50" t="str">
        <f t="shared" si="47"/>
        <v/>
      </c>
      <c r="CY273" s="54">
        <f t="shared" si="22"/>
        <v>0</v>
      </c>
      <c r="DD273" s="48" t="str">
        <f t="shared" si="48"/>
        <v/>
      </c>
      <c r="DE273" s="53">
        <f t="shared" si="23"/>
        <v>0</v>
      </c>
      <c r="DG273" s="50" t="str">
        <f t="shared" si="49"/>
        <v/>
      </c>
      <c r="DH273" s="54">
        <f t="shared" si="24"/>
        <v>0</v>
      </c>
    </row>
    <row r="274" spans="2:112" ht="15.6" thickTop="1" thickBot="1" x14ac:dyDescent="0.35">
      <c r="B274" s="22"/>
      <c r="C274" s="23"/>
      <c r="I274" s="48" t="str">
        <f t="shared" si="25"/>
        <v/>
      </c>
      <c r="J274" s="79">
        <f t="shared" si="2"/>
        <v>0</v>
      </c>
      <c r="L274" s="50" t="str">
        <f t="shared" si="26"/>
        <v/>
      </c>
      <c r="M274" s="81">
        <f t="shared" si="3"/>
        <v>0</v>
      </c>
      <c r="R274" s="48" t="str">
        <f t="shared" si="27"/>
        <v/>
      </c>
      <c r="S274" s="78">
        <f t="shared" si="4"/>
        <v>0</v>
      </c>
      <c r="U274" s="50" t="str">
        <f t="shared" si="28"/>
        <v/>
      </c>
      <c r="V274" s="84">
        <f t="shared" si="5"/>
        <v>0</v>
      </c>
      <c r="AA274" s="48" t="str">
        <f t="shared" si="29"/>
        <v/>
      </c>
      <c r="AB274" s="53">
        <f t="shared" si="6"/>
        <v>0</v>
      </c>
      <c r="AD274" s="50" t="str">
        <f t="shared" si="30"/>
        <v/>
      </c>
      <c r="AE274" s="54">
        <f t="shared" si="7"/>
        <v>0</v>
      </c>
      <c r="AJ274" s="48" t="str">
        <f t="shared" si="31"/>
        <v/>
      </c>
      <c r="AK274" s="53">
        <f t="shared" si="8"/>
        <v>0</v>
      </c>
      <c r="AM274" s="50" t="str">
        <f t="shared" si="32"/>
        <v/>
      </c>
      <c r="AN274" s="54">
        <f t="shared" si="9"/>
        <v>0</v>
      </c>
      <c r="AS274" s="48" t="str">
        <f t="shared" si="33"/>
        <v/>
      </c>
      <c r="AT274" s="53">
        <f t="shared" si="10"/>
        <v>0</v>
      </c>
      <c r="AV274" s="50" t="str">
        <f t="shared" si="34"/>
        <v/>
      </c>
      <c r="AW274" s="54">
        <f t="shared" si="11"/>
        <v>0</v>
      </c>
      <c r="BB274" s="48" t="str">
        <f t="shared" si="35"/>
        <v/>
      </c>
      <c r="BC274" s="53">
        <f t="shared" si="36"/>
        <v>0</v>
      </c>
      <c r="BE274" s="50" t="str">
        <f t="shared" si="37"/>
        <v/>
      </c>
      <c r="BF274" s="54">
        <f t="shared" si="12"/>
        <v>0</v>
      </c>
      <c r="BK274" s="48" t="str">
        <f t="shared" si="38"/>
        <v/>
      </c>
      <c r="BL274" s="53">
        <f t="shared" si="13"/>
        <v>0</v>
      </c>
      <c r="BN274" s="50" t="str">
        <f t="shared" si="39"/>
        <v/>
      </c>
      <c r="BO274" s="54">
        <f t="shared" si="14"/>
        <v>0</v>
      </c>
      <c r="BT274" s="48" t="str">
        <f t="shared" si="40"/>
        <v/>
      </c>
      <c r="BU274" s="53">
        <f t="shared" si="15"/>
        <v>0</v>
      </c>
      <c r="BW274" s="50" t="str">
        <f t="shared" si="41"/>
        <v/>
      </c>
      <c r="BX274" s="54">
        <f t="shared" si="16"/>
        <v>0</v>
      </c>
      <c r="CC274" s="48" t="str">
        <f t="shared" si="42"/>
        <v/>
      </c>
      <c r="CD274" s="55">
        <f t="shared" si="17"/>
        <v>0</v>
      </c>
      <c r="CF274" s="50" t="str">
        <f t="shared" si="43"/>
        <v/>
      </c>
      <c r="CG274" s="54">
        <f t="shared" si="18"/>
        <v>0</v>
      </c>
      <c r="CL274" s="48" t="str">
        <f t="shared" si="44"/>
        <v/>
      </c>
      <c r="CM274" s="53">
        <f t="shared" si="19"/>
        <v>0</v>
      </c>
      <c r="CO274" s="50" t="str">
        <f t="shared" si="45"/>
        <v/>
      </c>
      <c r="CP274" s="54">
        <f t="shared" si="20"/>
        <v>0</v>
      </c>
      <c r="CU274" s="48" t="str">
        <f t="shared" si="46"/>
        <v/>
      </c>
      <c r="CV274" s="53">
        <f t="shared" si="21"/>
        <v>0</v>
      </c>
      <c r="CX274" s="50" t="str">
        <f t="shared" si="47"/>
        <v/>
      </c>
      <c r="CY274" s="54">
        <f t="shared" si="22"/>
        <v>0</v>
      </c>
      <c r="DD274" s="48" t="str">
        <f t="shared" si="48"/>
        <v/>
      </c>
      <c r="DE274" s="53">
        <f t="shared" si="23"/>
        <v>0</v>
      </c>
      <c r="DG274" s="50" t="str">
        <f t="shared" si="49"/>
        <v/>
      </c>
      <c r="DH274" s="54">
        <f t="shared" si="24"/>
        <v>0</v>
      </c>
    </row>
    <row r="275" spans="2:112" ht="15.6" thickTop="1" thickBot="1" x14ac:dyDescent="0.35">
      <c r="B275" s="22"/>
      <c r="C275" s="23"/>
      <c r="I275" s="48" t="str">
        <f t="shared" si="25"/>
        <v/>
      </c>
      <c r="J275" s="79">
        <f t="shared" si="2"/>
        <v>0</v>
      </c>
      <c r="L275" s="50" t="str">
        <f t="shared" si="26"/>
        <v/>
      </c>
      <c r="M275" s="81">
        <f t="shared" si="3"/>
        <v>0</v>
      </c>
      <c r="R275" s="48" t="str">
        <f t="shared" si="27"/>
        <v/>
      </c>
      <c r="S275" s="78">
        <f t="shared" si="4"/>
        <v>0</v>
      </c>
      <c r="U275" s="50" t="str">
        <f t="shared" si="28"/>
        <v/>
      </c>
      <c r="V275" s="84">
        <f t="shared" si="5"/>
        <v>0</v>
      </c>
      <c r="AA275" s="48" t="str">
        <f t="shared" si="29"/>
        <v/>
      </c>
      <c r="AB275" s="53">
        <f t="shared" si="6"/>
        <v>0</v>
      </c>
      <c r="AD275" s="50" t="str">
        <f t="shared" si="30"/>
        <v/>
      </c>
      <c r="AE275" s="54">
        <f t="shared" si="7"/>
        <v>0</v>
      </c>
      <c r="AJ275" s="48" t="str">
        <f t="shared" si="31"/>
        <v/>
      </c>
      <c r="AK275" s="53">
        <f t="shared" si="8"/>
        <v>0</v>
      </c>
      <c r="AM275" s="50" t="str">
        <f t="shared" si="32"/>
        <v/>
      </c>
      <c r="AN275" s="54">
        <f t="shared" si="9"/>
        <v>0</v>
      </c>
      <c r="AS275" s="48" t="str">
        <f t="shared" si="33"/>
        <v/>
      </c>
      <c r="AT275" s="53">
        <f t="shared" si="10"/>
        <v>0</v>
      </c>
      <c r="AV275" s="50" t="str">
        <f t="shared" si="34"/>
        <v/>
      </c>
      <c r="AW275" s="54">
        <f t="shared" si="11"/>
        <v>0</v>
      </c>
      <c r="BB275" s="48" t="str">
        <f t="shared" si="35"/>
        <v/>
      </c>
      <c r="BC275" s="53">
        <f t="shared" si="36"/>
        <v>0</v>
      </c>
      <c r="BE275" s="50" t="str">
        <f t="shared" si="37"/>
        <v/>
      </c>
      <c r="BF275" s="54">
        <f t="shared" si="12"/>
        <v>0</v>
      </c>
      <c r="BK275" s="48" t="str">
        <f t="shared" si="38"/>
        <v/>
      </c>
      <c r="BL275" s="53">
        <f t="shared" si="13"/>
        <v>0</v>
      </c>
      <c r="BN275" s="50" t="str">
        <f t="shared" si="39"/>
        <v/>
      </c>
      <c r="BO275" s="54">
        <f t="shared" si="14"/>
        <v>0</v>
      </c>
      <c r="BT275" s="48" t="str">
        <f t="shared" si="40"/>
        <v/>
      </c>
      <c r="BU275" s="53">
        <f t="shared" si="15"/>
        <v>0</v>
      </c>
      <c r="BW275" s="50" t="str">
        <f t="shared" si="41"/>
        <v/>
      </c>
      <c r="BX275" s="54">
        <f t="shared" si="16"/>
        <v>0</v>
      </c>
      <c r="CC275" s="48" t="str">
        <f t="shared" si="42"/>
        <v/>
      </c>
      <c r="CD275" s="55">
        <f t="shared" si="17"/>
        <v>0</v>
      </c>
      <c r="CF275" s="50" t="str">
        <f t="shared" si="43"/>
        <v/>
      </c>
      <c r="CG275" s="54">
        <f t="shared" si="18"/>
        <v>0</v>
      </c>
      <c r="CL275" s="48" t="str">
        <f t="shared" si="44"/>
        <v/>
      </c>
      <c r="CM275" s="53">
        <f t="shared" si="19"/>
        <v>0</v>
      </c>
      <c r="CO275" s="50" t="str">
        <f t="shared" si="45"/>
        <v/>
      </c>
      <c r="CP275" s="54">
        <f t="shared" si="20"/>
        <v>0</v>
      </c>
      <c r="CU275" s="48" t="str">
        <f t="shared" si="46"/>
        <v/>
      </c>
      <c r="CV275" s="53">
        <f t="shared" si="21"/>
        <v>0</v>
      </c>
      <c r="CX275" s="50" t="str">
        <f t="shared" si="47"/>
        <v/>
      </c>
      <c r="CY275" s="54">
        <f t="shared" si="22"/>
        <v>0</v>
      </c>
      <c r="DD275" s="48" t="str">
        <f t="shared" si="48"/>
        <v/>
      </c>
      <c r="DE275" s="53">
        <f t="shared" si="23"/>
        <v>0</v>
      </c>
      <c r="DG275" s="50" t="str">
        <f t="shared" si="49"/>
        <v/>
      </c>
      <c r="DH275" s="54">
        <f t="shared" si="24"/>
        <v>0</v>
      </c>
    </row>
    <row r="276" spans="2:112" ht="15.6" thickTop="1" thickBot="1" x14ac:dyDescent="0.35">
      <c r="B276" s="22"/>
      <c r="C276" s="23"/>
      <c r="I276" s="48" t="str">
        <f t="shared" si="25"/>
        <v/>
      </c>
      <c r="J276" s="79">
        <f t="shared" si="2"/>
        <v>0</v>
      </c>
      <c r="L276" s="50" t="str">
        <f t="shared" si="26"/>
        <v/>
      </c>
      <c r="M276" s="81">
        <f t="shared" si="3"/>
        <v>0</v>
      </c>
      <c r="R276" s="48" t="str">
        <f t="shared" si="27"/>
        <v/>
      </c>
      <c r="S276" s="78">
        <f t="shared" si="4"/>
        <v>0</v>
      </c>
      <c r="U276" s="50" t="str">
        <f t="shared" si="28"/>
        <v/>
      </c>
      <c r="V276" s="84">
        <f t="shared" si="5"/>
        <v>0</v>
      </c>
      <c r="AA276" s="48" t="str">
        <f t="shared" si="29"/>
        <v/>
      </c>
      <c r="AB276" s="53">
        <f t="shared" si="6"/>
        <v>0</v>
      </c>
      <c r="AD276" s="50" t="str">
        <f t="shared" si="30"/>
        <v/>
      </c>
      <c r="AE276" s="54">
        <f t="shared" si="7"/>
        <v>0</v>
      </c>
      <c r="AJ276" s="48" t="str">
        <f t="shared" si="31"/>
        <v/>
      </c>
      <c r="AK276" s="53">
        <f t="shared" si="8"/>
        <v>0</v>
      </c>
      <c r="AM276" s="50" t="str">
        <f t="shared" si="32"/>
        <v/>
      </c>
      <c r="AN276" s="54">
        <f t="shared" si="9"/>
        <v>0</v>
      </c>
      <c r="AS276" s="48" t="str">
        <f t="shared" si="33"/>
        <v/>
      </c>
      <c r="AT276" s="53">
        <f t="shared" si="10"/>
        <v>0</v>
      </c>
      <c r="AV276" s="50" t="str">
        <f t="shared" si="34"/>
        <v/>
      </c>
      <c r="AW276" s="54">
        <f t="shared" si="11"/>
        <v>0</v>
      </c>
      <c r="BB276" s="48" t="str">
        <f t="shared" si="35"/>
        <v/>
      </c>
      <c r="BC276" s="53">
        <f t="shared" si="36"/>
        <v>0</v>
      </c>
      <c r="BE276" s="50" t="str">
        <f t="shared" si="37"/>
        <v/>
      </c>
      <c r="BF276" s="54">
        <f t="shared" si="12"/>
        <v>0</v>
      </c>
      <c r="BK276" s="48" t="str">
        <f t="shared" si="38"/>
        <v/>
      </c>
      <c r="BL276" s="53">
        <f t="shared" si="13"/>
        <v>0</v>
      </c>
      <c r="BN276" s="50" t="str">
        <f t="shared" si="39"/>
        <v/>
      </c>
      <c r="BO276" s="54">
        <f t="shared" si="14"/>
        <v>0</v>
      </c>
      <c r="BT276" s="48" t="str">
        <f t="shared" si="40"/>
        <v/>
      </c>
      <c r="BU276" s="53">
        <f t="shared" si="15"/>
        <v>0</v>
      </c>
      <c r="BW276" s="50" t="str">
        <f t="shared" si="41"/>
        <v/>
      </c>
      <c r="BX276" s="54">
        <f t="shared" si="16"/>
        <v>0</v>
      </c>
      <c r="CC276" s="48" t="str">
        <f t="shared" si="42"/>
        <v/>
      </c>
      <c r="CD276" s="55">
        <f t="shared" si="17"/>
        <v>0</v>
      </c>
      <c r="CF276" s="50" t="str">
        <f t="shared" si="43"/>
        <v/>
      </c>
      <c r="CG276" s="54">
        <f t="shared" si="18"/>
        <v>0</v>
      </c>
      <c r="CL276" s="48" t="str">
        <f t="shared" si="44"/>
        <v/>
      </c>
      <c r="CM276" s="53">
        <f t="shared" si="19"/>
        <v>0</v>
      </c>
      <c r="CO276" s="50" t="str">
        <f t="shared" si="45"/>
        <v/>
      </c>
      <c r="CP276" s="54">
        <f t="shared" si="20"/>
        <v>0</v>
      </c>
      <c r="CU276" s="48" t="str">
        <f t="shared" si="46"/>
        <v/>
      </c>
      <c r="CV276" s="53">
        <f t="shared" si="21"/>
        <v>0</v>
      </c>
      <c r="CX276" s="50" t="str">
        <f t="shared" si="47"/>
        <v/>
      </c>
      <c r="CY276" s="54">
        <f t="shared" si="22"/>
        <v>0</v>
      </c>
      <c r="DD276" s="48" t="str">
        <f t="shared" si="48"/>
        <v/>
      </c>
      <c r="DE276" s="53">
        <f t="shared" si="23"/>
        <v>0</v>
      </c>
      <c r="DG276" s="50" t="str">
        <f t="shared" si="49"/>
        <v/>
      </c>
      <c r="DH276" s="54">
        <f t="shared" si="24"/>
        <v>0</v>
      </c>
    </row>
    <row r="277" spans="2:112" ht="15.6" thickTop="1" thickBot="1" x14ac:dyDescent="0.35">
      <c r="B277" s="22"/>
      <c r="C277" s="23"/>
      <c r="I277" s="48" t="str">
        <f t="shared" si="25"/>
        <v/>
      </c>
      <c r="J277" s="79">
        <f t="shared" si="2"/>
        <v>0</v>
      </c>
      <c r="L277" s="50" t="str">
        <f t="shared" si="26"/>
        <v/>
      </c>
      <c r="M277" s="81">
        <f t="shared" si="3"/>
        <v>0</v>
      </c>
      <c r="R277" s="48" t="str">
        <f t="shared" si="27"/>
        <v/>
      </c>
      <c r="S277" s="78">
        <f t="shared" si="4"/>
        <v>0</v>
      </c>
      <c r="U277" s="50" t="str">
        <f t="shared" si="28"/>
        <v/>
      </c>
      <c r="V277" s="84">
        <f t="shared" si="5"/>
        <v>0</v>
      </c>
      <c r="AA277" s="48" t="str">
        <f t="shared" si="29"/>
        <v/>
      </c>
      <c r="AB277" s="53">
        <f t="shared" si="6"/>
        <v>0</v>
      </c>
      <c r="AD277" s="50" t="str">
        <f t="shared" si="30"/>
        <v/>
      </c>
      <c r="AE277" s="54">
        <f t="shared" si="7"/>
        <v>0</v>
      </c>
      <c r="AJ277" s="48" t="str">
        <f t="shared" si="31"/>
        <v/>
      </c>
      <c r="AK277" s="53">
        <f t="shared" si="8"/>
        <v>0</v>
      </c>
      <c r="AM277" s="50" t="str">
        <f t="shared" si="32"/>
        <v/>
      </c>
      <c r="AN277" s="54">
        <f t="shared" si="9"/>
        <v>0</v>
      </c>
      <c r="AS277" s="48" t="str">
        <f t="shared" si="33"/>
        <v/>
      </c>
      <c r="AT277" s="53">
        <f t="shared" si="10"/>
        <v>0</v>
      </c>
      <c r="AV277" s="50" t="str">
        <f t="shared" si="34"/>
        <v/>
      </c>
      <c r="AW277" s="54">
        <f t="shared" si="11"/>
        <v>0</v>
      </c>
      <c r="BB277" s="48" t="str">
        <f t="shared" si="35"/>
        <v/>
      </c>
      <c r="BC277" s="53">
        <f t="shared" si="36"/>
        <v>0</v>
      </c>
      <c r="BE277" s="50" t="str">
        <f t="shared" si="37"/>
        <v/>
      </c>
      <c r="BF277" s="54">
        <f t="shared" si="12"/>
        <v>0</v>
      </c>
      <c r="BK277" s="48" t="str">
        <f t="shared" si="38"/>
        <v/>
      </c>
      <c r="BL277" s="53">
        <f t="shared" si="13"/>
        <v>0</v>
      </c>
      <c r="BN277" s="50" t="str">
        <f t="shared" si="39"/>
        <v/>
      </c>
      <c r="BO277" s="54">
        <f t="shared" si="14"/>
        <v>0</v>
      </c>
      <c r="BT277" s="48" t="str">
        <f t="shared" si="40"/>
        <v/>
      </c>
      <c r="BU277" s="53">
        <f t="shared" si="15"/>
        <v>0</v>
      </c>
      <c r="BW277" s="50" t="str">
        <f t="shared" si="41"/>
        <v/>
      </c>
      <c r="BX277" s="54">
        <f t="shared" si="16"/>
        <v>0</v>
      </c>
      <c r="CC277" s="48" t="str">
        <f t="shared" si="42"/>
        <v/>
      </c>
      <c r="CD277" s="55">
        <f t="shared" si="17"/>
        <v>0</v>
      </c>
      <c r="CF277" s="50" t="str">
        <f t="shared" si="43"/>
        <v/>
      </c>
      <c r="CG277" s="54">
        <f t="shared" si="18"/>
        <v>0</v>
      </c>
      <c r="CL277" s="48" t="str">
        <f t="shared" si="44"/>
        <v/>
      </c>
      <c r="CM277" s="53">
        <f t="shared" si="19"/>
        <v>0</v>
      </c>
      <c r="CO277" s="50" t="str">
        <f t="shared" si="45"/>
        <v/>
      </c>
      <c r="CP277" s="54">
        <f t="shared" si="20"/>
        <v>0</v>
      </c>
      <c r="CU277" s="48" t="str">
        <f t="shared" si="46"/>
        <v/>
      </c>
      <c r="CV277" s="53">
        <f t="shared" si="21"/>
        <v>0</v>
      </c>
      <c r="CX277" s="50" t="str">
        <f t="shared" si="47"/>
        <v/>
      </c>
      <c r="CY277" s="54">
        <f t="shared" si="22"/>
        <v>0</v>
      </c>
      <c r="DD277" s="48" t="str">
        <f t="shared" si="48"/>
        <v/>
      </c>
      <c r="DE277" s="53">
        <f t="shared" si="23"/>
        <v>0</v>
      </c>
      <c r="DG277" s="50" t="str">
        <f t="shared" si="49"/>
        <v/>
      </c>
      <c r="DH277" s="54">
        <f t="shared" si="24"/>
        <v>0</v>
      </c>
    </row>
    <row r="278" spans="2:112" ht="15.6" thickTop="1" thickBot="1" x14ac:dyDescent="0.35">
      <c r="B278" s="22"/>
      <c r="C278" s="23"/>
      <c r="I278" s="48" t="str">
        <f t="shared" si="25"/>
        <v/>
      </c>
      <c r="J278" s="79">
        <f t="shared" si="2"/>
        <v>0</v>
      </c>
      <c r="L278" s="50" t="str">
        <f t="shared" si="26"/>
        <v/>
      </c>
      <c r="M278" s="81">
        <f t="shared" si="3"/>
        <v>0</v>
      </c>
      <c r="R278" s="48" t="str">
        <f t="shared" si="27"/>
        <v/>
      </c>
      <c r="S278" s="78">
        <f t="shared" si="4"/>
        <v>0</v>
      </c>
      <c r="U278" s="50" t="str">
        <f t="shared" si="28"/>
        <v/>
      </c>
      <c r="V278" s="84">
        <f t="shared" si="5"/>
        <v>0</v>
      </c>
      <c r="AA278" s="48" t="str">
        <f t="shared" si="29"/>
        <v/>
      </c>
      <c r="AB278" s="53">
        <f t="shared" si="6"/>
        <v>0</v>
      </c>
      <c r="AD278" s="50" t="str">
        <f t="shared" si="30"/>
        <v/>
      </c>
      <c r="AE278" s="54">
        <f t="shared" si="7"/>
        <v>0</v>
      </c>
      <c r="AJ278" s="48" t="str">
        <f t="shared" si="31"/>
        <v/>
      </c>
      <c r="AK278" s="53">
        <f t="shared" si="8"/>
        <v>0</v>
      </c>
      <c r="AM278" s="50" t="str">
        <f t="shared" si="32"/>
        <v/>
      </c>
      <c r="AN278" s="54">
        <f t="shared" si="9"/>
        <v>0</v>
      </c>
      <c r="AS278" s="48" t="str">
        <f t="shared" si="33"/>
        <v/>
      </c>
      <c r="AT278" s="53">
        <f t="shared" si="10"/>
        <v>0</v>
      </c>
      <c r="AV278" s="50" t="str">
        <f t="shared" si="34"/>
        <v/>
      </c>
      <c r="AW278" s="54">
        <f t="shared" si="11"/>
        <v>0</v>
      </c>
      <c r="BB278" s="48" t="str">
        <f t="shared" si="35"/>
        <v/>
      </c>
      <c r="BC278" s="53">
        <f t="shared" si="36"/>
        <v>0</v>
      </c>
      <c r="BE278" s="50" t="str">
        <f t="shared" si="37"/>
        <v/>
      </c>
      <c r="BF278" s="54">
        <f t="shared" si="12"/>
        <v>0</v>
      </c>
      <c r="BK278" s="48" t="str">
        <f t="shared" si="38"/>
        <v/>
      </c>
      <c r="BL278" s="53">
        <f t="shared" si="13"/>
        <v>0</v>
      </c>
      <c r="BN278" s="50" t="str">
        <f t="shared" si="39"/>
        <v/>
      </c>
      <c r="BO278" s="54">
        <f t="shared" si="14"/>
        <v>0</v>
      </c>
      <c r="BT278" s="48" t="str">
        <f t="shared" si="40"/>
        <v/>
      </c>
      <c r="BU278" s="53">
        <f t="shared" si="15"/>
        <v>0</v>
      </c>
      <c r="BW278" s="50" t="str">
        <f t="shared" si="41"/>
        <v/>
      </c>
      <c r="BX278" s="54">
        <f t="shared" si="16"/>
        <v>0</v>
      </c>
      <c r="CC278" s="48" t="str">
        <f t="shared" si="42"/>
        <v/>
      </c>
      <c r="CD278" s="55">
        <f t="shared" si="17"/>
        <v>0</v>
      </c>
      <c r="CF278" s="50" t="str">
        <f t="shared" si="43"/>
        <v/>
      </c>
      <c r="CG278" s="54">
        <f t="shared" si="18"/>
        <v>0</v>
      </c>
      <c r="CL278" s="48" t="str">
        <f t="shared" si="44"/>
        <v/>
      </c>
      <c r="CM278" s="53">
        <f t="shared" si="19"/>
        <v>0</v>
      </c>
      <c r="CO278" s="50" t="str">
        <f t="shared" si="45"/>
        <v/>
      </c>
      <c r="CP278" s="54">
        <f t="shared" si="20"/>
        <v>0</v>
      </c>
      <c r="CU278" s="48" t="str">
        <f t="shared" si="46"/>
        <v/>
      </c>
      <c r="CV278" s="53">
        <f t="shared" si="21"/>
        <v>0</v>
      </c>
      <c r="CX278" s="50" t="str">
        <f t="shared" si="47"/>
        <v/>
      </c>
      <c r="CY278" s="54">
        <f t="shared" si="22"/>
        <v>0</v>
      </c>
      <c r="DD278" s="48" t="str">
        <f t="shared" si="48"/>
        <v/>
      </c>
      <c r="DE278" s="53">
        <f t="shared" si="23"/>
        <v>0</v>
      </c>
      <c r="DG278" s="50" t="str">
        <f t="shared" si="49"/>
        <v/>
      </c>
      <c r="DH278" s="54">
        <f t="shared" si="24"/>
        <v>0</v>
      </c>
    </row>
    <row r="279" spans="2:112" ht="15.6" thickTop="1" thickBot="1" x14ac:dyDescent="0.35">
      <c r="B279" s="22"/>
      <c r="C279" s="23"/>
      <c r="I279" s="48" t="str">
        <f t="shared" si="25"/>
        <v/>
      </c>
      <c r="J279" s="79">
        <f t="shared" si="2"/>
        <v>0</v>
      </c>
      <c r="L279" s="50" t="str">
        <f t="shared" si="26"/>
        <v/>
      </c>
      <c r="M279" s="81">
        <f t="shared" si="3"/>
        <v>0</v>
      </c>
      <c r="R279" s="48" t="str">
        <f t="shared" si="27"/>
        <v/>
      </c>
      <c r="S279" s="78">
        <f t="shared" si="4"/>
        <v>0</v>
      </c>
      <c r="U279" s="50" t="str">
        <f t="shared" si="28"/>
        <v/>
      </c>
      <c r="V279" s="84">
        <f t="shared" si="5"/>
        <v>0</v>
      </c>
      <c r="AA279" s="48" t="str">
        <f t="shared" si="29"/>
        <v/>
      </c>
      <c r="AB279" s="53">
        <f t="shared" si="6"/>
        <v>0</v>
      </c>
      <c r="AD279" s="50" t="str">
        <f t="shared" si="30"/>
        <v/>
      </c>
      <c r="AE279" s="54">
        <f t="shared" si="7"/>
        <v>0</v>
      </c>
      <c r="AJ279" s="48" t="str">
        <f t="shared" si="31"/>
        <v/>
      </c>
      <c r="AK279" s="53">
        <f t="shared" si="8"/>
        <v>0</v>
      </c>
      <c r="AM279" s="50" t="str">
        <f t="shared" si="32"/>
        <v/>
      </c>
      <c r="AN279" s="54">
        <f t="shared" si="9"/>
        <v>0</v>
      </c>
      <c r="AS279" s="48" t="str">
        <f t="shared" si="33"/>
        <v/>
      </c>
      <c r="AT279" s="53">
        <f t="shared" si="10"/>
        <v>0</v>
      </c>
      <c r="AV279" s="50" t="str">
        <f t="shared" si="34"/>
        <v/>
      </c>
      <c r="AW279" s="54">
        <f t="shared" si="11"/>
        <v>0</v>
      </c>
      <c r="BB279" s="48" t="str">
        <f t="shared" si="35"/>
        <v/>
      </c>
      <c r="BC279" s="53">
        <f t="shared" si="36"/>
        <v>0</v>
      </c>
      <c r="BE279" s="50" t="str">
        <f t="shared" si="37"/>
        <v/>
      </c>
      <c r="BF279" s="54">
        <f t="shared" si="12"/>
        <v>0</v>
      </c>
      <c r="BK279" s="48" t="str">
        <f t="shared" si="38"/>
        <v/>
      </c>
      <c r="BL279" s="53">
        <f t="shared" si="13"/>
        <v>0</v>
      </c>
      <c r="BN279" s="50" t="str">
        <f t="shared" si="39"/>
        <v/>
      </c>
      <c r="BO279" s="54">
        <f t="shared" si="14"/>
        <v>0</v>
      </c>
      <c r="BT279" s="48" t="str">
        <f t="shared" si="40"/>
        <v/>
      </c>
      <c r="BU279" s="53">
        <f t="shared" si="15"/>
        <v>0</v>
      </c>
      <c r="BW279" s="50" t="str">
        <f t="shared" si="41"/>
        <v/>
      </c>
      <c r="BX279" s="54">
        <f t="shared" si="16"/>
        <v>0</v>
      </c>
      <c r="CC279" s="48" t="str">
        <f t="shared" si="42"/>
        <v/>
      </c>
      <c r="CD279" s="55">
        <f t="shared" si="17"/>
        <v>0</v>
      </c>
      <c r="CF279" s="50" t="str">
        <f t="shared" si="43"/>
        <v/>
      </c>
      <c r="CG279" s="54">
        <f t="shared" si="18"/>
        <v>0</v>
      </c>
      <c r="CL279" s="48" t="str">
        <f t="shared" si="44"/>
        <v/>
      </c>
      <c r="CM279" s="53">
        <f t="shared" si="19"/>
        <v>0</v>
      </c>
      <c r="CO279" s="50" t="str">
        <f t="shared" si="45"/>
        <v/>
      </c>
      <c r="CP279" s="54">
        <f t="shared" si="20"/>
        <v>0</v>
      </c>
      <c r="CU279" s="48" t="str">
        <f t="shared" si="46"/>
        <v/>
      </c>
      <c r="CV279" s="53">
        <f t="shared" si="21"/>
        <v>0</v>
      </c>
      <c r="CX279" s="50" t="str">
        <f t="shared" si="47"/>
        <v/>
      </c>
      <c r="CY279" s="54">
        <f t="shared" si="22"/>
        <v>0</v>
      </c>
      <c r="DD279" s="48" t="str">
        <f t="shared" si="48"/>
        <v/>
      </c>
      <c r="DE279" s="53">
        <f t="shared" si="23"/>
        <v>0</v>
      </c>
      <c r="DG279" s="50" t="str">
        <f t="shared" si="49"/>
        <v/>
      </c>
      <c r="DH279" s="54">
        <f t="shared" si="24"/>
        <v>0</v>
      </c>
    </row>
    <row r="280" spans="2:112" ht="15" thickTop="1" x14ac:dyDescent="0.3">
      <c r="B280" s="34"/>
      <c r="C280" s="35"/>
      <c r="I280" s="58" t="str">
        <f t="shared" si="25"/>
        <v/>
      </c>
      <c r="J280" s="79">
        <f t="shared" si="2"/>
        <v>0</v>
      </c>
      <c r="L280" s="59" t="str">
        <f t="shared" si="26"/>
        <v/>
      </c>
      <c r="M280" s="82">
        <f t="shared" si="3"/>
        <v>0</v>
      </c>
      <c r="R280" s="58" t="str">
        <f t="shared" si="27"/>
        <v/>
      </c>
      <c r="S280" s="79">
        <f t="shared" si="4"/>
        <v>0</v>
      </c>
      <c r="U280" s="59" t="str">
        <f t="shared" si="28"/>
        <v/>
      </c>
      <c r="V280" s="85">
        <f t="shared" si="5"/>
        <v>0</v>
      </c>
      <c r="AA280" s="58" t="str">
        <f t="shared" si="29"/>
        <v/>
      </c>
      <c r="AB280" s="57">
        <f t="shared" si="6"/>
        <v>0</v>
      </c>
      <c r="AD280" s="59" t="str">
        <f t="shared" si="30"/>
        <v/>
      </c>
      <c r="AE280" s="60">
        <f t="shared" si="7"/>
        <v>0</v>
      </c>
      <c r="AJ280" s="58" t="str">
        <f t="shared" si="31"/>
        <v/>
      </c>
      <c r="AK280" s="57">
        <f t="shared" si="8"/>
        <v>0</v>
      </c>
      <c r="AM280" s="59" t="str">
        <f t="shared" si="32"/>
        <v/>
      </c>
      <c r="AN280" s="60">
        <f t="shared" si="9"/>
        <v>0</v>
      </c>
      <c r="AS280" s="58" t="str">
        <f t="shared" si="33"/>
        <v/>
      </c>
      <c r="AT280" s="57">
        <f t="shared" si="10"/>
        <v>0</v>
      </c>
      <c r="AV280" s="59" t="str">
        <f t="shared" si="34"/>
        <v/>
      </c>
      <c r="AW280" s="60">
        <f t="shared" si="11"/>
        <v>0</v>
      </c>
      <c r="BB280" s="58" t="str">
        <f t="shared" si="35"/>
        <v/>
      </c>
      <c r="BC280" s="57">
        <f t="shared" si="36"/>
        <v>0</v>
      </c>
      <c r="BE280" s="59" t="str">
        <f t="shared" si="37"/>
        <v/>
      </c>
      <c r="BF280" s="60">
        <f t="shared" si="12"/>
        <v>0</v>
      </c>
      <c r="BK280" s="58" t="str">
        <f t="shared" si="38"/>
        <v/>
      </c>
      <c r="BL280" s="57">
        <f t="shared" si="13"/>
        <v>0</v>
      </c>
      <c r="BN280" s="59" t="str">
        <f t="shared" si="39"/>
        <v/>
      </c>
      <c r="BO280" s="60">
        <f t="shared" si="14"/>
        <v>0</v>
      </c>
      <c r="BT280" s="58" t="str">
        <f t="shared" si="40"/>
        <v/>
      </c>
      <c r="BU280" s="57">
        <f t="shared" si="15"/>
        <v>0</v>
      </c>
      <c r="BW280" s="59" t="str">
        <f t="shared" si="41"/>
        <v/>
      </c>
      <c r="BX280" s="60">
        <f t="shared" si="16"/>
        <v>0</v>
      </c>
      <c r="CC280" s="58" t="str">
        <f t="shared" si="42"/>
        <v/>
      </c>
      <c r="CD280" s="61">
        <f t="shared" si="17"/>
        <v>0</v>
      </c>
      <c r="CF280" s="59" t="str">
        <f t="shared" si="43"/>
        <v/>
      </c>
      <c r="CG280" s="60">
        <f t="shared" si="18"/>
        <v>0</v>
      </c>
      <c r="CL280" s="58" t="str">
        <f t="shared" si="44"/>
        <v/>
      </c>
      <c r="CM280" s="57">
        <f t="shared" si="19"/>
        <v>0</v>
      </c>
      <c r="CO280" s="59" t="str">
        <f t="shared" si="45"/>
        <v/>
      </c>
      <c r="CP280" s="60">
        <f t="shared" si="20"/>
        <v>0</v>
      </c>
      <c r="CU280" s="58" t="str">
        <f t="shared" si="46"/>
        <v/>
      </c>
      <c r="CV280" s="57">
        <f t="shared" si="21"/>
        <v>0</v>
      </c>
      <c r="CX280" s="59" t="str">
        <f t="shared" si="47"/>
        <v/>
      </c>
      <c r="CY280" s="60">
        <f t="shared" si="22"/>
        <v>0</v>
      </c>
      <c r="DD280" s="58" t="str">
        <f t="shared" si="48"/>
        <v/>
      </c>
      <c r="DE280" s="57">
        <f t="shared" si="23"/>
        <v>0</v>
      </c>
      <c r="DG280" s="59" t="str">
        <f t="shared" si="49"/>
        <v/>
      </c>
      <c r="DH280" s="60">
        <f t="shared" si="24"/>
        <v>0</v>
      </c>
    </row>
    <row r="281" spans="2:112" x14ac:dyDescent="0.3">
      <c r="B281" s="36"/>
      <c r="C281" s="37"/>
      <c r="J281" s="80">
        <f>SUM(J257:J280)</f>
        <v>0</v>
      </c>
      <c r="M281" s="80">
        <f>SUM(M257:M280)</f>
        <v>0</v>
      </c>
      <c r="S281" s="80">
        <f>SUM(S257:S280)</f>
        <v>0</v>
      </c>
      <c r="V281" s="80">
        <f>SUM(V257:V280)</f>
        <v>0</v>
      </c>
      <c r="AB281" s="62">
        <f>SUM(AB257:AB280)</f>
        <v>0</v>
      </c>
      <c r="AE281" s="62">
        <f>SUM(AE257:AE280)</f>
        <v>0</v>
      </c>
      <c r="AK281" s="62">
        <f>SUM(AK257:AK280)</f>
        <v>0</v>
      </c>
      <c r="AN281" s="62">
        <f>SUM(AN257:AN280)</f>
        <v>0</v>
      </c>
      <c r="AT281" s="62">
        <f>SUM(AT257:AT280)</f>
        <v>0</v>
      </c>
      <c r="AW281" s="62">
        <f>SUM(AW257:AW280)</f>
        <v>0</v>
      </c>
      <c r="BC281" s="62">
        <f>SUM(BC257:BC280)</f>
        <v>0</v>
      </c>
      <c r="BF281" s="62">
        <f>SUM(BF257:BF280)</f>
        <v>0</v>
      </c>
      <c r="BL281" s="62">
        <f>SUM(BL257:BL280)</f>
        <v>0</v>
      </c>
      <c r="BO281" s="62">
        <f>SUM(BO257:BO280)</f>
        <v>0</v>
      </c>
      <c r="BU281" s="62">
        <f>SUM(BU257:BU280)</f>
        <v>0</v>
      </c>
      <c r="BX281" s="62">
        <f>SUM(BX257:BX280)</f>
        <v>0</v>
      </c>
      <c r="CD281" s="33">
        <f>SUM(CD257:CD280)</f>
        <v>0</v>
      </c>
      <c r="CG281" s="62">
        <f>SUM(CG257:CG280)</f>
        <v>0</v>
      </c>
      <c r="CM281" s="62">
        <f>SUM(CM257:CM280)</f>
        <v>0</v>
      </c>
      <c r="CP281" s="62">
        <f>SUM(CP257:CP280)</f>
        <v>0</v>
      </c>
      <c r="CV281" s="62">
        <f>SUM(CV257:CV280)</f>
        <v>0</v>
      </c>
      <c r="CY281" s="62">
        <f>SUM(CY257:CY280)</f>
        <v>0</v>
      </c>
      <c r="DE281" s="62">
        <f>SUM(DE257:DE280)</f>
        <v>0</v>
      </c>
      <c r="DH281" s="62">
        <f>SUM(DH257:DH280)</f>
        <v>0</v>
      </c>
    </row>
    <row r="282" spans="2:112" x14ac:dyDescent="0.3">
      <c r="B282" s="36"/>
      <c r="C282" s="37"/>
      <c r="J282" s="62"/>
      <c r="M282" s="62"/>
      <c r="S282" s="62"/>
      <c r="V282" s="62"/>
      <c r="Y282" s="95"/>
      <c r="AB282" s="62"/>
      <c r="AE282" s="62"/>
      <c r="AK282" s="62"/>
      <c r="AN282" s="62"/>
      <c r="AT282" s="62"/>
      <c r="AW282" s="62"/>
      <c r="BC282" s="62"/>
      <c r="BF282" s="62"/>
      <c r="BL282" s="62"/>
      <c r="BO282" s="62"/>
      <c r="BU282" s="62"/>
      <c r="BX282" s="62"/>
      <c r="CG282" s="62"/>
      <c r="CM282" s="62"/>
      <c r="CP282" s="62"/>
      <c r="CV282" s="62"/>
      <c r="CY282" s="62"/>
      <c r="DE282" s="62"/>
      <c r="DH282" s="62"/>
    </row>
    <row r="283" spans="2:112" ht="15" thickBot="1" x14ac:dyDescent="0.35">
      <c r="B283" s="36"/>
      <c r="C283" s="37"/>
      <c r="J283" s="62"/>
      <c r="M283" s="62"/>
      <c r="S283" s="62"/>
      <c r="V283" s="62"/>
      <c r="AB283" s="62"/>
      <c r="AE283" s="62"/>
      <c r="AK283" s="62"/>
      <c r="AN283" s="62"/>
      <c r="AT283" s="62"/>
      <c r="AW283" s="62"/>
      <c r="BC283" s="62"/>
      <c r="BF283" s="62"/>
      <c r="BL283" s="62"/>
      <c r="BO283" s="62"/>
      <c r="BU283" s="62"/>
      <c r="BX283" s="62"/>
      <c r="CG283" s="62"/>
      <c r="CM283" s="62"/>
      <c r="CP283" s="62"/>
      <c r="CV283" s="62"/>
      <c r="CY283" s="62"/>
      <c r="DE283" s="62"/>
      <c r="DH283" s="62"/>
    </row>
    <row r="284" spans="2:112" ht="14.4" customHeight="1" thickBot="1" x14ac:dyDescent="0.35">
      <c r="B284" s="36"/>
      <c r="C284" s="37"/>
      <c r="D284" s="26" t="s">
        <v>61</v>
      </c>
      <c r="E284" s="27" t="s">
        <v>1</v>
      </c>
      <c r="F284" s="27" t="s">
        <v>2</v>
      </c>
      <c r="G284" s="27" t="s">
        <v>3</v>
      </c>
      <c r="H284" s="27" t="s">
        <v>4</v>
      </c>
      <c r="I284" s="27" t="s">
        <v>5</v>
      </c>
      <c r="J284" s="27" t="s">
        <v>6</v>
      </c>
      <c r="K284" s="27" t="s">
        <v>7</v>
      </c>
      <c r="L284" s="27" t="s">
        <v>8</v>
      </c>
      <c r="M284" s="27" t="s">
        <v>9</v>
      </c>
      <c r="N284" s="27" t="s">
        <v>10</v>
      </c>
      <c r="O284" s="97" t="s">
        <v>11</v>
      </c>
      <c r="P284" s="96" t="s">
        <v>12</v>
      </c>
      <c r="Q284" s="94" t="s">
        <v>62</v>
      </c>
      <c r="S284" s="62"/>
      <c r="T284" s="69"/>
      <c r="U284" s="27" t="s">
        <v>1</v>
      </c>
      <c r="V284" s="27" t="s">
        <v>2</v>
      </c>
      <c r="W284" s="27" t="s">
        <v>3</v>
      </c>
      <c r="X284" s="27" t="s">
        <v>4</v>
      </c>
      <c r="Y284" s="27" t="s">
        <v>5</v>
      </c>
      <c r="Z284" s="27" t="s">
        <v>6</v>
      </c>
      <c r="AA284" s="27" t="s">
        <v>7</v>
      </c>
      <c r="AB284" s="27" t="s">
        <v>8</v>
      </c>
      <c r="AC284" s="97" t="s">
        <v>9</v>
      </c>
      <c r="AD284" s="27" t="s">
        <v>10</v>
      </c>
      <c r="AE284" s="27" t="s">
        <v>11</v>
      </c>
      <c r="AF284" s="96" t="s">
        <v>12</v>
      </c>
      <c r="AG284" s="94" t="s">
        <v>62</v>
      </c>
      <c r="AK284" s="62"/>
      <c r="AN284" s="62"/>
      <c r="AT284" s="62"/>
      <c r="AW284" s="62"/>
      <c r="BC284" s="62"/>
      <c r="BF284" s="62"/>
      <c r="BL284" s="62"/>
      <c r="BO284" s="62"/>
      <c r="BU284" s="62"/>
      <c r="BX284" s="62"/>
      <c r="CG284" s="62"/>
      <c r="CM284" s="62"/>
      <c r="CP284" s="62"/>
      <c r="CV284" s="62"/>
      <c r="CY284" s="62"/>
      <c r="DE284" s="62"/>
      <c r="DH284" s="62"/>
    </row>
    <row r="285" spans="2:112" ht="15" thickBot="1" x14ac:dyDescent="0.35">
      <c r="B285" s="36"/>
      <c r="C285" s="37"/>
      <c r="D285" s="28" t="str">
        <f>IF($C257=0,"",$C257)</f>
        <v>Food</v>
      </c>
      <c r="E285" s="104" t="str">
        <f>IF($J257=0,"",$J257)</f>
        <v/>
      </c>
      <c r="F285" s="104" t="str">
        <f>IF($S257=0,"",$S257)</f>
        <v/>
      </c>
      <c r="G285" s="104" t="str">
        <f>IF($AB257=0,"",$AB257)</f>
        <v/>
      </c>
      <c r="H285" s="104" t="str">
        <f>IF($AK257=0,"",$AK257)</f>
        <v/>
      </c>
      <c r="I285" s="104" t="str">
        <f>IF($AT257=0,"",$AT257)</f>
        <v/>
      </c>
      <c r="J285" s="104" t="str">
        <f>IF($BC257=0,"",$BC257)</f>
        <v/>
      </c>
      <c r="K285" s="104" t="str">
        <f>IF($BL257=0,"",$BL257)</f>
        <v/>
      </c>
      <c r="L285" s="104" t="str">
        <f>IF($BU257=0,"",$BU257)</f>
        <v/>
      </c>
      <c r="M285" s="104" t="str">
        <f>IF($CD257=0,"",$CD257)</f>
        <v/>
      </c>
      <c r="N285" s="104" t="str">
        <f>IF($CM257=0,"",$CM257)</f>
        <v/>
      </c>
      <c r="O285" s="104" t="str">
        <f>IF($CV257=0,"",$CV257)</f>
        <v/>
      </c>
      <c r="P285" s="104" t="str">
        <f>IF($DE257=0,"",$DE257)</f>
        <v/>
      </c>
      <c r="Q285" s="105" t="e">
        <f>AVERAGE(E285:P285)</f>
        <v>#DIV/0!</v>
      </c>
      <c r="R285" s="76"/>
      <c r="S285" s="62"/>
      <c r="T285" s="31" t="str">
        <f>IF($B257=0,"",$B257)</f>
        <v>Gifts</v>
      </c>
      <c r="U285" s="104" t="str">
        <f>IF($M257=0,"",$M257)</f>
        <v/>
      </c>
      <c r="V285" s="104" t="str">
        <f>IF($V257=0,"",$V257)</f>
        <v/>
      </c>
      <c r="W285" s="104" t="str">
        <f>IF($AE257=0,"",$AE257)</f>
        <v/>
      </c>
      <c r="X285" s="104" t="str">
        <f>IF($AN257=0,"",$AN257)</f>
        <v/>
      </c>
      <c r="Y285" s="104" t="str">
        <f>IF($AW257=0,"",$AW257)</f>
        <v/>
      </c>
      <c r="Z285" s="104" t="str">
        <f>IF($BF257=0,"",$BF257)</f>
        <v/>
      </c>
      <c r="AA285" s="104" t="str">
        <f>IF($BO257=0,"",$BO257)</f>
        <v/>
      </c>
      <c r="AB285" s="104" t="str">
        <f>IF($BX257=0,"",$BX257)</f>
        <v/>
      </c>
      <c r="AC285" s="104" t="str">
        <f>IF($CG257=0,"",$CG257)</f>
        <v/>
      </c>
      <c r="AD285" s="104" t="str">
        <f>IF($CP257=0,"",$CP257)</f>
        <v/>
      </c>
      <c r="AE285" s="104" t="str">
        <f>IF($CZ257=0,"",$CZ257)</f>
        <v/>
      </c>
      <c r="AF285" s="104" t="str">
        <f>IF($DH257=0,"",$DH257)</f>
        <v/>
      </c>
      <c r="AG285" s="105" t="e">
        <f>AVERAGE(U285:AF285)</f>
        <v>#DIV/0!</v>
      </c>
      <c r="AK285" s="62"/>
      <c r="AN285" s="62"/>
      <c r="AT285" s="62"/>
      <c r="AW285" s="62"/>
      <c r="BC285" s="62"/>
      <c r="BF285" s="62"/>
      <c r="BL285" s="62"/>
      <c r="BO285" s="62"/>
      <c r="BU285" s="62"/>
      <c r="BX285" s="62"/>
      <c r="CG285" s="62"/>
      <c r="CM285" s="62"/>
      <c r="CP285" s="62"/>
      <c r="CV285" s="62"/>
      <c r="CY285" s="62"/>
      <c r="DE285" s="62"/>
      <c r="DH285" s="62"/>
    </row>
    <row r="286" spans="2:112" ht="15" thickBot="1" x14ac:dyDescent="0.35">
      <c r="D286" s="28" t="str">
        <f t="shared" ref="D286:D308" si="50">IF($C258=0,"",$C258)</f>
        <v>Gas</v>
      </c>
      <c r="E286" s="104" t="str">
        <f t="shared" ref="E286:E308" si="51">IF($J258=0,"",$J258)</f>
        <v/>
      </c>
      <c r="F286" s="104" t="str">
        <f t="shared" ref="F286:F308" si="52">IF($S258=0,"",$S258)</f>
        <v/>
      </c>
      <c r="G286" s="104" t="str">
        <f t="shared" ref="G286:G308" si="53">IF($AB258=0,"",$AB258)</f>
        <v/>
      </c>
      <c r="H286" s="104" t="str">
        <f t="shared" ref="H286:H308" si="54">IF($AK258=0,"",$AK258)</f>
        <v/>
      </c>
      <c r="I286" s="104" t="str">
        <f t="shared" ref="I286:I308" si="55">IF($AT258=0,"",$AT258)</f>
        <v/>
      </c>
      <c r="J286" s="104" t="str">
        <f t="shared" ref="J286:J308" si="56">IF($BC258=0,"",$BC258)</f>
        <v/>
      </c>
      <c r="K286" s="104" t="str">
        <f t="shared" ref="K286:K308" si="57">IF($BL258=0,"",$BL258)</f>
        <v/>
      </c>
      <c r="L286" s="104" t="str">
        <f t="shared" ref="L286:L308" si="58">IF($BU258=0,"",$BU258)</f>
        <v/>
      </c>
      <c r="M286" s="104" t="str">
        <f t="shared" ref="M286:M308" si="59">IF($CD258=0,"",$CD258)</f>
        <v/>
      </c>
      <c r="N286" s="104" t="str">
        <f t="shared" ref="N286:N308" si="60">IF($CM258=0,"",$CM258)</f>
        <v/>
      </c>
      <c r="O286" s="104" t="str">
        <f t="shared" ref="O286:O308" si="61">IF($CV258=0,"",$CV258)</f>
        <v/>
      </c>
      <c r="P286" s="104" t="str">
        <f t="shared" ref="P286:P308" si="62">IF($DE258=0,"",$DE258)</f>
        <v/>
      </c>
      <c r="Q286" s="105" t="e">
        <f t="shared" ref="Q286:Q308" si="63">AVERAGE(E286:P286)</f>
        <v>#DIV/0!</v>
      </c>
      <c r="R286" s="76"/>
      <c r="S286" s="62"/>
      <c r="T286" s="31" t="str">
        <f t="shared" ref="T286:T308" si="64">IF($B258=0,"",$B258)</f>
        <v>Salary</v>
      </c>
      <c r="U286" s="104" t="str">
        <f t="shared" ref="U286:U308" si="65">IF($M258=0,"",$M258)</f>
        <v/>
      </c>
      <c r="V286" s="104" t="str">
        <f t="shared" ref="V286:V308" si="66">IF($V258=0,"",$V258)</f>
        <v/>
      </c>
      <c r="W286" s="104" t="str">
        <f t="shared" ref="W286:W308" si="67">IF($AE258=0,"",$AE258)</f>
        <v/>
      </c>
      <c r="X286" s="104" t="str">
        <f t="shared" ref="X286:X308" si="68">IF($AN258=0,"",$AN258)</f>
        <v/>
      </c>
      <c r="Y286" s="104" t="str">
        <f t="shared" ref="Y286:Y308" si="69">IF($AW258=0,"",$AW258)</f>
        <v/>
      </c>
      <c r="Z286" s="104" t="str">
        <f t="shared" ref="Z286:Z308" si="70">IF($BF258=0,"",$BF258)</f>
        <v/>
      </c>
      <c r="AA286" s="104" t="str">
        <f t="shared" ref="AA286:AA308" si="71">IF($BO258=0,"",$BO258)</f>
        <v/>
      </c>
      <c r="AB286" s="104" t="str">
        <f t="shared" ref="AB286:AB308" si="72">IF($BX258=0,"",$BX258)</f>
        <v/>
      </c>
      <c r="AC286" s="104" t="str">
        <f t="shared" ref="AC286:AC308" si="73">IF($CG258=0,"",$CG258)</f>
        <v/>
      </c>
      <c r="AD286" s="104" t="str">
        <f t="shared" ref="AD286:AD308" si="74">IF($CP258=0,"",$CP258)</f>
        <v/>
      </c>
      <c r="AE286" s="104" t="str">
        <f t="shared" ref="AE286:AE308" si="75">IF($CZ258=0,"",$CZ258)</f>
        <v/>
      </c>
      <c r="AF286" s="104" t="str">
        <f t="shared" ref="AF286:AF308" si="76">IF($DH258=0,"",$DH258)</f>
        <v/>
      </c>
      <c r="AG286" s="105" t="e">
        <f t="shared" ref="AG286:AG308" si="77">AVERAGE(U286:AF286)</f>
        <v>#DIV/0!</v>
      </c>
    </row>
    <row r="287" spans="2:112" ht="15" thickBot="1" x14ac:dyDescent="0.35">
      <c r="D287" s="28" t="str">
        <f t="shared" si="50"/>
        <v>Rent</v>
      </c>
      <c r="E287" s="104" t="str">
        <f t="shared" si="51"/>
        <v/>
      </c>
      <c r="F287" s="104" t="str">
        <f t="shared" si="52"/>
        <v/>
      </c>
      <c r="G287" s="104" t="str">
        <f t="shared" si="53"/>
        <v/>
      </c>
      <c r="H287" s="104" t="str">
        <f t="shared" si="54"/>
        <v/>
      </c>
      <c r="I287" s="104" t="str">
        <f t="shared" si="55"/>
        <v/>
      </c>
      <c r="J287" s="104" t="str">
        <f t="shared" si="56"/>
        <v/>
      </c>
      <c r="K287" s="104" t="str">
        <f t="shared" si="57"/>
        <v/>
      </c>
      <c r="L287" s="104" t="str">
        <f t="shared" si="58"/>
        <v/>
      </c>
      <c r="M287" s="104" t="str">
        <f t="shared" si="59"/>
        <v/>
      </c>
      <c r="N287" s="104" t="str">
        <f t="shared" si="60"/>
        <v/>
      </c>
      <c r="O287" s="104" t="str">
        <f t="shared" si="61"/>
        <v/>
      </c>
      <c r="P287" s="104" t="str">
        <f t="shared" si="62"/>
        <v/>
      </c>
      <c r="Q287" s="105" t="e">
        <f t="shared" si="63"/>
        <v>#DIV/0!</v>
      </c>
      <c r="R287" s="76"/>
      <c r="S287" s="62"/>
      <c r="T287" s="31" t="str">
        <f t="shared" si="64"/>
        <v>Other</v>
      </c>
      <c r="U287" s="104" t="str">
        <f t="shared" si="65"/>
        <v/>
      </c>
      <c r="V287" s="104" t="str">
        <f t="shared" si="66"/>
        <v/>
      </c>
      <c r="W287" s="104" t="str">
        <f t="shared" si="67"/>
        <v/>
      </c>
      <c r="X287" s="104" t="str">
        <f t="shared" si="68"/>
        <v/>
      </c>
      <c r="Y287" s="104" t="str">
        <f t="shared" si="69"/>
        <v/>
      </c>
      <c r="Z287" s="104" t="str">
        <f t="shared" si="70"/>
        <v/>
      </c>
      <c r="AA287" s="104" t="str">
        <f t="shared" si="71"/>
        <v/>
      </c>
      <c r="AB287" s="104" t="str">
        <f t="shared" si="72"/>
        <v/>
      </c>
      <c r="AC287" s="104" t="str">
        <f t="shared" si="73"/>
        <v/>
      </c>
      <c r="AD287" s="104" t="str">
        <f t="shared" si="74"/>
        <v/>
      </c>
      <c r="AE287" s="104" t="str">
        <f t="shared" si="75"/>
        <v/>
      </c>
      <c r="AF287" s="104" t="str">
        <f t="shared" si="76"/>
        <v/>
      </c>
      <c r="AG287" s="105" t="e">
        <f t="shared" si="77"/>
        <v>#DIV/0!</v>
      </c>
    </row>
    <row r="288" spans="2:112" ht="15" thickBot="1" x14ac:dyDescent="0.35">
      <c r="D288" s="28" t="str">
        <f t="shared" si="50"/>
        <v>Hygene</v>
      </c>
      <c r="E288" s="104" t="str">
        <f t="shared" si="51"/>
        <v/>
      </c>
      <c r="F288" s="104" t="str">
        <f t="shared" si="52"/>
        <v/>
      </c>
      <c r="G288" s="104" t="str">
        <f t="shared" si="53"/>
        <v/>
      </c>
      <c r="H288" s="104" t="str">
        <f t="shared" si="54"/>
        <v/>
      </c>
      <c r="I288" s="104" t="str">
        <f t="shared" si="55"/>
        <v/>
      </c>
      <c r="J288" s="104" t="str">
        <f t="shared" si="56"/>
        <v/>
      </c>
      <c r="K288" s="104" t="str">
        <f t="shared" si="57"/>
        <v/>
      </c>
      <c r="L288" s="104" t="str">
        <f t="shared" si="58"/>
        <v/>
      </c>
      <c r="M288" s="104" t="str">
        <f t="shared" si="59"/>
        <v/>
      </c>
      <c r="N288" s="104" t="str">
        <f t="shared" si="60"/>
        <v/>
      </c>
      <c r="O288" s="104" t="str">
        <f t="shared" si="61"/>
        <v/>
      </c>
      <c r="P288" s="104" t="str">
        <f t="shared" si="62"/>
        <v/>
      </c>
      <c r="Q288" s="105" t="e">
        <f t="shared" si="63"/>
        <v>#DIV/0!</v>
      </c>
      <c r="R288" s="76"/>
      <c r="S288" s="62"/>
      <c r="T288" s="31" t="str">
        <f t="shared" si="64"/>
        <v>Passive</v>
      </c>
      <c r="U288" s="104" t="str">
        <f t="shared" si="65"/>
        <v/>
      </c>
      <c r="V288" s="104" t="str">
        <f t="shared" si="66"/>
        <v/>
      </c>
      <c r="W288" s="104" t="str">
        <f t="shared" si="67"/>
        <v/>
      </c>
      <c r="X288" s="104" t="str">
        <f t="shared" si="68"/>
        <v/>
      </c>
      <c r="Y288" s="104" t="str">
        <f t="shared" si="69"/>
        <v/>
      </c>
      <c r="Z288" s="104" t="str">
        <f t="shared" si="70"/>
        <v/>
      </c>
      <c r="AA288" s="104" t="str">
        <f t="shared" si="71"/>
        <v/>
      </c>
      <c r="AB288" s="104" t="str">
        <f t="shared" si="72"/>
        <v/>
      </c>
      <c r="AC288" s="104" t="str">
        <f t="shared" si="73"/>
        <v/>
      </c>
      <c r="AD288" s="104" t="str">
        <f t="shared" si="74"/>
        <v/>
      </c>
      <c r="AE288" s="104" t="str">
        <f t="shared" si="75"/>
        <v/>
      </c>
      <c r="AF288" s="104" t="str">
        <f t="shared" si="76"/>
        <v/>
      </c>
      <c r="AG288" s="105" t="e">
        <f t="shared" si="77"/>
        <v>#DIV/0!</v>
      </c>
    </row>
    <row r="289" spans="2:33" ht="15" thickBot="1" x14ac:dyDescent="0.35">
      <c r="D289" s="28" t="str">
        <f t="shared" si="50"/>
        <v>Cloathes</v>
      </c>
      <c r="E289" s="104" t="str">
        <f t="shared" si="51"/>
        <v/>
      </c>
      <c r="F289" s="104" t="str">
        <f t="shared" si="52"/>
        <v/>
      </c>
      <c r="G289" s="104" t="str">
        <f t="shared" si="53"/>
        <v/>
      </c>
      <c r="H289" s="104" t="str">
        <f t="shared" si="54"/>
        <v/>
      </c>
      <c r="I289" s="104" t="str">
        <f t="shared" si="55"/>
        <v/>
      </c>
      <c r="J289" s="104" t="str">
        <f t="shared" si="56"/>
        <v/>
      </c>
      <c r="K289" s="104" t="str">
        <f t="shared" si="57"/>
        <v/>
      </c>
      <c r="L289" s="104" t="str">
        <f t="shared" si="58"/>
        <v/>
      </c>
      <c r="M289" s="104" t="str">
        <f t="shared" si="59"/>
        <v/>
      </c>
      <c r="N289" s="104" t="str">
        <f t="shared" si="60"/>
        <v/>
      </c>
      <c r="O289" s="104" t="str">
        <f t="shared" si="61"/>
        <v/>
      </c>
      <c r="P289" s="104" t="str">
        <f t="shared" si="62"/>
        <v/>
      </c>
      <c r="Q289" s="105" t="e">
        <f t="shared" si="63"/>
        <v>#DIV/0!</v>
      </c>
      <c r="R289" s="76"/>
      <c r="S289" s="62"/>
      <c r="T289" s="31" t="str">
        <f t="shared" si="64"/>
        <v/>
      </c>
      <c r="U289" s="104" t="str">
        <f t="shared" si="65"/>
        <v/>
      </c>
      <c r="V289" s="104" t="str">
        <f t="shared" si="66"/>
        <v/>
      </c>
      <c r="W289" s="104" t="str">
        <f t="shared" si="67"/>
        <v/>
      </c>
      <c r="X289" s="104" t="str">
        <f t="shared" si="68"/>
        <v/>
      </c>
      <c r="Y289" s="104" t="str">
        <f t="shared" si="69"/>
        <v/>
      </c>
      <c r="Z289" s="104" t="str">
        <f t="shared" si="70"/>
        <v/>
      </c>
      <c r="AA289" s="104" t="str">
        <f t="shared" si="71"/>
        <v/>
      </c>
      <c r="AB289" s="104" t="str">
        <f t="shared" si="72"/>
        <v/>
      </c>
      <c r="AC289" s="104" t="str">
        <f t="shared" si="73"/>
        <v/>
      </c>
      <c r="AD289" s="104" t="str">
        <f t="shared" si="74"/>
        <v/>
      </c>
      <c r="AE289" s="104" t="str">
        <f t="shared" si="75"/>
        <v/>
      </c>
      <c r="AF289" s="104" t="str">
        <f t="shared" si="76"/>
        <v/>
      </c>
      <c r="AG289" s="105" t="e">
        <f t="shared" si="77"/>
        <v>#DIV/0!</v>
      </c>
    </row>
    <row r="290" spans="2:33" ht="15" thickBot="1" x14ac:dyDescent="0.35">
      <c r="B290" s="40"/>
      <c r="D290" s="28" t="str">
        <f t="shared" si="50"/>
        <v>Tech</v>
      </c>
      <c r="E290" s="104" t="str">
        <f t="shared" si="51"/>
        <v/>
      </c>
      <c r="F290" s="104" t="str">
        <f t="shared" si="52"/>
        <v/>
      </c>
      <c r="G290" s="104" t="str">
        <f t="shared" si="53"/>
        <v/>
      </c>
      <c r="H290" s="104" t="str">
        <f t="shared" si="54"/>
        <v/>
      </c>
      <c r="I290" s="104" t="str">
        <f t="shared" si="55"/>
        <v/>
      </c>
      <c r="J290" s="104" t="str">
        <f t="shared" si="56"/>
        <v/>
      </c>
      <c r="K290" s="104" t="str">
        <f t="shared" si="57"/>
        <v/>
      </c>
      <c r="L290" s="104" t="str">
        <f t="shared" si="58"/>
        <v/>
      </c>
      <c r="M290" s="104" t="str">
        <f t="shared" si="59"/>
        <v/>
      </c>
      <c r="N290" s="104" t="str">
        <f t="shared" si="60"/>
        <v/>
      </c>
      <c r="O290" s="104" t="str">
        <f t="shared" si="61"/>
        <v/>
      </c>
      <c r="P290" s="104" t="str">
        <f t="shared" si="62"/>
        <v/>
      </c>
      <c r="Q290" s="105" t="e">
        <f t="shared" si="63"/>
        <v>#DIV/0!</v>
      </c>
      <c r="R290" s="76"/>
      <c r="S290" s="62"/>
      <c r="T290" s="31" t="str">
        <f t="shared" si="64"/>
        <v/>
      </c>
      <c r="U290" s="104" t="str">
        <f t="shared" si="65"/>
        <v/>
      </c>
      <c r="V290" s="104" t="str">
        <f t="shared" si="66"/>
        <v/>
      </c>
      <c r="W290" s="104" t="str">
        <f t="shared" si="67"/>
        <v/>
      </c>
      <c r="X290" s="104" t="str">
        <f t="shared" si="68"/>
        <v/>
      </c>
      <c r="Y290" s="104" t="str">
        <f t="shared" si="69"/>
        <v/>
      </c>
      <c r="Z290" s="104" t="str">
        <f t="shared" si="70"/>
        <v/>
      </c>
      <c r="AA290" s="104" t="str">
        <f t="shared" si="71"/>
        <v/>
      </c>
      <c r="AB290" s="104" t="str">
        <f t="shared" si="72"/>
        <v/>
      </c>
      <c r="AC290" s="104" t="str">
        <f t="shared" si="73"/>
        <v/>
      </c>
      <c r="AD290" s="104" t="str">
        <f t="shared" si="74"/>
        <v/>
      </c>
      <c r="AE290" s="104" t="str">
        <f t="shared" si="75"/>
        <v/>
      </c>
      <c r="AF290" s="104" t="str">
        <f t="shared" si="76"/>
        <v/>
      </c>
      <c r="AG290" s="105" t="e">
        <f t="shared" si="77"/>
        <v>#DIV/0!</v>
      </c>
    </row>
    <row r="291" spans="2:33" ht="15" thickBot="1" x14ac:dyDescent="0.35">
      <c r="B291" s="40"/>
      <c r="D291" s="28" t="str">
        <f t="shared" si="50"/>
        <v>Tech C</v>
      </c>
      <c r="E291" s="104" t="str">
        <f t="shared" si="51"/>
        <v/>
      </c>
      <c r="F291" s="104" t="str">
        <f t="shared" si="52"/>
        <v/>
      </c>
      <c r="G291" s="104" t="str">
        <f t="shared" si="53"/>
        <v/>
      </c>
      <c r="H291" s="104" t="str">
        <f t="shared" si="54"/>
        <v/>
      </c>
      <c r="I291" s="104" t="str">
        <f t="shared" si="55"/>
        <v/>
      </c>
      <c r="J291" s="104" t="str">
        <f t="shared" si="56"/>
        <v/>
      </c>
      <c r="K291" s="104" t="str">
        <f t="shared" si="57"/>
        <v/>
      </c>
      <c r="L291" s="104" t="str">
        <f t="shared" si="58"/>
        <v/>
      </c>
      <c r="M291" s="104" t="str">
        <f t="shared" si="59"/>
        <v/>
      </c>
      <c r="N291" s="104" t="str">
        <f t="shared" si="60"/>
        <v/>
      </c>
      <c r="O291" s="104" t="str">
        <f t="shared" si="61"/>
        <v/>
      </c>
      <c r="P291" s="104" t="str">
        <f t="shared" si="62"/>
        <v/>
      </c>
      <c r="Q291" s="105" t="e">
        <f t="shared" si="63"/>
        <v>#DIV/0!</v>
      </c>
      <c r="R291" s="76"/>
      <c r="S291" s="62"/>
      <c r="T291" s="31" t="str">
        <f t="shared" si="64"/>
        <v/>
      </c>
      <c r="U291" s="104" t="str">
        <f t="shared" si="65"/>
        <v/>
      </c>
      <c r="V291" s="104" t="str">
        <f t="shared" si="66"/>
        <v/>
      </c>
      <c r="W291" s="104" t="str">
        <f t="shared" si="67"/>
        <v/>
      </c>
      <c r="X291" s="104" t="str">
        <f t="shared" si="68"/>
        <v/>
      </c>
      <c r="Y291" s="104" t="str">
        <f t="shared" si="69"/>
        <v/>
      </c>
      <c r="Z291" s="104" t="str">
        <f t="shared" si="70"/>
        <v/>
      </c>
      <c r="AA291" s="104" t="str">
        <f t="shared" si="71"/>
        <v/>
      </c>
      <c r="AB291" s="104" t="str">
        <f t="shared" si="72"/>
        <v/>
      </c>
      <c r="AC291" s="104" t="str">
        <f t="shared" si="73"/>
        <v/>
      </c>
      <c r="AD291" s="104" t="str">
        <f t="shared" si="74"/>
        <v/>
      </c>
      <c r="AE291" s="104" t="str">
        <f t="shared" si="75"/>
        <v/>
      </c>
      <c r="AF291" s="104" t="str">
        <f t="shared" si="76"/>
        <v/>
      </c>
      <c r="AG291" s="105" t="e">
        <f t="shared" si="77"/>
        <v>#DIV/0!</v>
      </c>
    </row>
    <row r="292" spans="2:33" ht="15" thickBot="1" x14ac:dyDescent="0.35">
      <c r="D292" s="28" t="str">
        <f t="shared" si="50"/>
        <v>Other</v>
      </c>
      <c r="E292" s="104" t="str">
        <f t="shared" si="51"/>
        <v/>
      </c>
      <c r="F292" s="104" t="str">
        <f t="shared" si="52"/>
        <v/>
      </c>
      <c r="G292" s="104" t="str">
        <f t="shared" si="53"/>
        <v/>
      </c>
      <c r="H292" s="104" t="str">
        <f t="shared" si="54"/>
        <v/>
      </c>
      <c r="I292" s="104" t="str">
        <f t="shared" si="55"/>
        <v/>
      </c>
      <c r="J292" s="104" t="str">
        <f t="shared" si="56"/>
        <v/>
      </c>
      <c r="K292" s="104" t="str">
        <f t="shared" si="57"/>
        <v/>
      </c>
      <c r="L292" s="104" t="str">
        <f t="shared" si="58"/>
        <v/>
      </c>
      <c r="M292" s="104" t="str">
        <f t="shared" si="59"/>
        <v/>
      </c>
      <c r="N292" s="104" t="str">
        <f t="shared" si="60"/>
        <v/>
      </c>
      <c r="O292" s="104" t="str">
        <f t="shared" si="61"/>
        <v/>
      </c>
      <c r="P292" s="104" t="str">
        <f t="shared" si="62"/>
        <v/>
      </c>
      <c r="Q292" s="105" t="e">
        <f t="shared" si="63"/>
        <v>#DIV/0!</v>
      </c>
      <c r="R292" s="76"/>
      <c r="S292" s="62"/>
      <c r="T292" s="31" t="str">
        <f t="shared" si="64"/>
        <v/>
      </c>
      <c r="U292" s="104" t="str">
        <f t="shared" si="65"/>
        <v/>
      </c>
      <c r="V292" s="104" t="str">
        <f t="shared" si="66"/>
        <v/>
      </c>
      <c r="W292" s="104" t="str">
        <f t="shared" si="67"/>
        <v/>
      </c>
      <c r="X292" s="104" t="str">
        <f t="shared" si="68"/>
        <v/>
      </c>
      <c r="Y292" s="104" t="str">
        <f t="shared" si="69"/>
        <v/>
      </c>
      <c r="Z292" s="104" t="str">
        <f t="shared" si="70"/>
        <v/>
      </c>
      <c r="AA292" s="104" t="str">
        <f t="shared" si="71"/>
        <v/>
      </c>
      <c r="AB292" s="104" t="str">
        <f t="shared" si="72"/>
        <v/>
      </c>
      <c r="AC292" s="104" t="str">
        <f t="shared" si="73"/>
        <v/>
      </c>
      <c r="AD292" s="104" t="str">
        <f t="shared" si="74"/>
        <v/>
      </c>
      <c r="AE292" s="104" t="str">
        <f t="shared" si="75"/>
        <v/>
      </c>
      <c r="AF292" s="104" t="str">
        <f t="shared" si="76"/>
        <v/>
      </c>
      <c r="AG292" s="105" t="e">
        <f t="shared" si="77"/>
        <v>#DIV/0!</v>
      </c>
    </row>
    <row r="293" spans="2:33" ht="15" thickBot="1" x14ac:dyDescent="0.35">
      <c r="D293" s="28" t="str">
        <f t="shared" si="50"/>
        <v>Drinks</v>
      </c>
      <c r="E293" s="104" t="str">
        <f t="shared" si="51"/>
        <v/>
      </c>
      <c r="F293" s="104" t="str">
        <f t="shared" si="52"/>
        <v/>
      </c>
      <c r="G293" s="104" t="str">
        <f t="shared" si="53"/>
        <v/>
      </c>
      <c r="H293" s="104" t="str">
        <f t="shared" si="54"/>
        <v/>
      </c>
      <c r="I293" s="104" t="str">
        <f t="shared" si="55"/>
        <v/>
      </c>
      <c r="J293" s="104" t="str">
        <f t="shared" si="56"/>
        <v/>
      </c>
      <c r="K293" s="104" t="str">
        <f t="shared" si="57"/>
        <v/>
      </c>
      <c r="L293" s="104" t="str">
        <f t="shared" si="58"/>
        <v/>
      </c>
      <c r="M293" s="104" t="str">
        <f t="shared" si="59"/>
        <v/>
      </c>
      <c r="N293" s="104" t="str">
        <f t="shared" si="60"/>
        <v/>
      </c>
      <c r="O293" s="104" t="str">
        <f t="shared" si="61"/>
        <v/>
      </c>
      <c r="P293" s="104" t="str">
        <f t="shared" si="62"/>
        <v/>
      </c>
      <c r="Q293" s="105" t="e">
        <f t="shared" si="63"/>
        <v>#DIV/0!</v>
      </c>
      <c r="R293" s="76"/>
      <c r="S293" s="62"/>
      <c r="T293" s="31" t="str">
        <f t="shared" si="64"/>
        <v/>
      </c>
      <c r="U293" s="104" t="str">
        <f t="shared" si="65"/>
        <v/>
      </c>
      <c r="V293" s="104" t="str">
        <f t="shared" si="66"/>
        <v/>
      </c>
      <c r="W293" s="104" t="str">
        <f t="shared" si="67"/>
        <v/>
      </c>
      <c r="X293" s="104" t="str">
        <f t="shared" si="68"/>
        <v/>
      </c>
      <c r="Y293" s="104" t="str">
        <f t="shared" si="69"/>
        <v/>
      </c>
      <c r="Z293" s="104" t="str">
        <f t="shared" si="70"/>
        <v/>
      </c>
      <c r="AA293" s="104" t="str">
        <f t="shared" si="71"/>
        <v/>
      </c>
      <c r="AB293" s="104" t="str">
        <f t="shared" si="72"/>
        <v/>
      </c>
      <c r="AC293" s="104" t="str">
        <f t="shared" si="73"/>
        <v/>
      </c>
      <c r="AD293" s="104" t="str">
        <f t="shared" si="74"/>
        <v/>
      </c>
      <c r="AE293" s="104" t="str">
        <f t="shared" si="75"/>
        <v/>
      </c>
      <c r="AF293" s="104" t="str">
        <f t="shared" si="76"/>
        <v/>
      </c>
      <c r="AG293" s="105" t="e">
        <f t="shared" si="77"/>
        <v>#DIV/0!</v>
      </c>
    </row>
    <row r="294" spans="2:33" ht="15" thickBot="1" x14ac:dyDescent="0.35">
      <c r="D294" s="28" t="str">
        <f t="shared" si="50"/>
        <v>Takeout</v>
      </c>
      <c r="E294" s="104" t="str">
        <f t="shared" si="51"/>
        <v/>
      </c>
      <c r="F294" s="104" t="str">
        <f t="shared" si="52"/>
        <v/>
      </c>
      <c r="G294" s="104" t="str">
        <f t="shared" si="53"/>
        <v/>
      </c>
      <c r="H294" s="104" t="str">
        <f t="shared" si="54"/>
        <v/>
      </c>
      <c r="I294" s="104" t="str">
        <f t="shared" si="55"/>
        <v/>
      </c>
      <c r="J294" s="104" t="str">
        <f t="shared" si="56"/>
        <v/>
      </c>
      <c r="K294" s="104" t="str">
        <f t="shared" si="57"/>
        <v/>
      </c>
      <c r="L294" s="104" t="str">
        <f t="shared" si="58"/>
        <v/>
      </c>
      <c r="M294" s="104" t="str">
        <f t="shared" si="59"/>
        <v/>
      </c>
      <c r="N294" s="104" t="str">
        <f t="shared" si="60"/>
        <v/>
      </c>
      <c r="O294" s="104" t="str">
        <f t="shared" si="61"/>
        <v/>
      </c>
      <c r="P294" s="104" t="str">
        <f t="shared" si="62"/>
        <v/>
      </c>
      <c r="Q294" s="105" t="e">
        <f t="shared" si="63"/>
        <v>#DIV/0!</v>
      </c>
      <c r="R294" s="76"/>
      <c r="S294" s="62"/>
      <c r="T294" s="31" t="str">
        <f t="shared" si="64"/>
        <v/>
      </c>
      <c r="U294" s="104" t="str">
        <f t="shared" si="65"/>
        <v/>
      </c>
      <c r="V294" s="104" t="str">
        <f t="shared" si="66"/>
        <v/>
      </c>
      <c r="W294" s="104" t="str">
        <f t="shared" si="67"/>
        <v/>
      </c>
      <c r="X294" s="104" t="str">
        <f t="shared" si="68"/>
        <v/>
      </c>
      <c r="Y294" s="104" t="str">
        <f t="shared" si="69"/>
        <v/>
      </c>
      <c r="Z294" s="104" t="str">
        <f t="shared" si="70"/>
        <v/>
      </c>
      <c r="AA294" s="104" t="str">
        <f t="shared" si="71"/>
        <v/>
      </c>
      <c r="AB294" s="104" t="str">
        <f t="shared" si="72"/>
        <v/>
      </c>
      <c r="AC294" s="104" t="str">
        <f t="shared" si="73"/>
        <v/>
      </c>
      <c r="AD294" s="104" t="str">
        <f t="shared" si="74"/>
        <v/>
      </c>
      <c r="AE294" s="104" t="str">
        <f t="shared" si="75"/>
        <v/>
      </c>
      <c r="AF294" s="104" t="str">
        <f t="shared" si="76"/>
        <v/>
      </c>
      <c r="AG294" s="105" t="e">
        <f t="shared" si="77"/>
        <v>#DIV/0!</v>
      </c>
    </row>
    <row r="295" spans="2:33" ht="15" thickBot="1" x14ac:dyDescent="0.35">
      <c r="D295" s="28" t="str">
        <f t="shared" si="50"/>
        <v/>
      </c>
      <c r="E295" s="104" t="str">
        <f t="shared" si="51"/>
        <v/>
      </c>
      <c r="F295" s="104" t="str">
        <f t="shared" si="52"/>
        <v/>
      </c>
      <c r="G295" s="104" t="str">
        <f t="shared" si="53"/>
        <v/>
      </c>
      <c r="H295" s="104" t="str">
        <f t="shared" si="54"/>
        <v/>
      </c>
      <c r="I295" s="104" t="str">
        <f t="shared" si="55"/>
        <v/>
      </c>
      <c r="J295" s="104" t="str">
        <f t="shared" si="56"/>
        <v/>
      </c>
      <c r="K295" s="104" t="str">
        <f t="shared" si="57"/>
        <v/>
      </c>
      <c r="L295" s="104" t="str">
        <f t="shared" si="58"/>
        <v/>
      </c>
      <c r="M295" s="104" t="str">
        <f t="shared" si="59"/>
        <v/>
      </c>
      <c r="N295" s="104" t="str">
        <f t="shared" si="60"/>
        <v/>
      </c>
      <c r="O295" s="104" t="str">
        <f t="shared" si="61"/>
        <v/>
      </c>
      <c r="P295" s="104" t="str">
        <f t="shared" si="62"/>
        <v/>
      </c>
      <c r="Q295" s="105" t="e">
        <f t="shared" si="63"/>
        <v>#DIV/0!</v>
      </c>
      <c r="R295" s="76"/>
      <c r="S295" s="62"/>
      <c r="T295" s="31" t="str">
        <f t="shared" si="64"/>
        <v/>
      </c>
      <c r="U295" s="104" t="str">
        <f t="shared" si="65"/>
        <v/>
      </c>
      <c r="V295" s="104" t="str">
        <f t="shared" si="66"/>
        <v/>
      </c>
      <c r="W295" s="104" t="str">
        <f t="shared" si="67"/>
        <v/>
      </c>
      <c r="X295" s="104" t="str">
        <f t="shared" si="68"/>
        <v/>
      </c>
      <c r="Y295" s="104" t="str">
        <f t="shared" si="69"/>
        <v/>
      </c>
      <c r="Z295" s="104" t="str">
        <f t="shared" si="70"/>
        <v/>
      </c>
      <c r="AA295" s="104" t="str">
        <f t="shared" si="71"/>
        <v/>
      </c>
      <c r="AB295" s="104" t="str">
        <f t="shared" si="72"/>
        <v/>
      </c>
      <c r="AC295" s="104" t="str">
        <f t="shared" si="73"/>
        <v/>
      </c>
      <c r="AD295" s="104" t="str">
        <f t="shared" si="74"/>
        <v/>
      </c>
      <c r="AE295" s="104" t="str">
        <f t="shared" si="75"/>
        <v/>
      </c>
      <c r="AF295" s="104" t="str">
        <f t="shared" si="76"/>
        <v/>
      </c>
      <c r="AG295" s="105" t="e">
        <f t="shared" si="77"/>
        <v>#DIV/0!</v>
      </c>
    </row>
    <row r="296" spans="2:33" ht="15" thickBot="1" x14ac:dyDescent="0.35">
      <c r="D296" s="28" t="str">
        <f t="shared" si="50"/>
        <v/>
      </c>
      <c r="E296" s="104" t="str">
        <f t="shared" si="51"/>
        <v/>
      </c>
      <c r="F296" s="104" t="str">
        <f t="shared" si="52"/>
        <v/>
      </c>
      <c r="G296" s="104" t="str">
        <f t="shared" si="53"/>
        <v/>
      </c>
      <c r="H296" s="104" t="str">
        <f t="shared" si="54"/>
        <v/>
      </c>
      <c r="I296" s="104" t="str">
        <f t="shared" si="55"/>
        <v/>
      </c>
      <c r="J296" s="104" t="str">
        <f t="shared" si="56"/>
        <v/>
      </c>
      <c r="K296" s="104" t="str">
        <f t="shared" si="57"/>
        <v/>
      </c>
      <c r="L296" s="104" t="str">
        <f t="shared" si="58"/>
        <v/>
      </c>
      <c r="M296" s="104" t="str">
        <f t="shared" si="59"/>
        <v/>
      </c>
      <c r="N296" s="104" t="str">
        <f t="shared" si="60"/>
        <v/>
      </c>
      <c r="O296" s="104" t="str">
        <f t="shared" si="61"/>
        <v/>
      </c>
      <c r="P296" s="104" t="str">
        <f t="shared" si="62"/>
        <v/>
      </c>
      <c r="Q296" s="105" t="e">
        <f t="shared" si="63"/>
        <v>#DIV/0!</v>
      </c>
      <c r="R296" s="76"/>
      <c r="S296" s="62"/>
      <c r="T296" s="31" t="str">
        <f t="shared" si="64"/>
        <v/>
      </c>
      <c r="U296" s="104" t="str">
        <f t="shared" si="65"/>
        <v/>
      </c>
      <c r="V296" s="104" t="str">
        <f t="shared" si="66"/>
        <v/>
      </c>
      <c r="W296" s="104" t="str">
        <f t="shared" si="67"/>
        <v/>
      </c>
      <c r="X296" s="104" t="str">
        <f t="shared" si="68"/>
        <v/>
      </c>
      <c r="Y296" s="104" t="str">
        <f t="shared" si="69"/>
        <v/>
      </c>
      <c r="Z296" s="104" t="str">
        <f t="shared" si="70"/>
        <v/>
      </c>
      <c r="AA296" s="104" t="str">
        <f t="shared" si="71"/>
        <v/>
      </c>
      <c r="AB296" s="104" t="str">
        <f t="shared" si="72"/>
        <v/>
      </c>
      <c r="AC296" s="104" t="str">
        <f t="shared" si="73"/>
        <v/>
      </c>
      <c r="AD296" s="104" t="str">
        <f t="shared" si="74"/>
        <v/>
      </c>
      <c r="AE296" s="104" t="str">
        <f t="shared" si="75"/>
        <v/>
      </c>
      <c r="AF296" s="104" t="str">
        <f t="shared" si="76"/>
        <v/>
      </c>
      <c r="AG296" s="105" t="e">
        <f t="shared" si="77"/>
        <v>#DIV/0!</v>
      </c>
    </row>
    <row r="297" spans="2:33" ht="15" thickBot="1" x14ac:dyDescent="0.35">
      <c r="D297" s="28" t="str">
        <f t="shared" si="50"/>
        <v/>
      </c>
      <c r="E297" s="104" t="str">
        <f t="shared" si="51"/>
        <v/>
      </c>
      <c r="F297" s="104" t="str">
        <f t="shared" si="52"/>
        <v/>
      </c>
      <c r="G297" s="104" t="str">
        <f t="shared" si="53"/>
        <v/>
      </c>
      <c r="H297" s="104" t="str">
        <f t="shared" si="54"/>
        <v/>
      </c>
      <c r="I297" s="104" t="str">
        <f t="shared" si="55"/>
        <v/>
      </c>
      <c r="J297" s="104" t="str">
        <f t="shared" si="56"/>
        <v/>
      </c>
      <c r="K297" s="104" t="str">
        <f t="shared" si="57"/>
        <v/>
      </c>
      <c r="L297" s="104" t="str">
        <f t="shared" si="58"/>
        <v/>
      </c>
      <c r="M297" s="104" t="str">
        <f t="shared" si="59"/>
        <v/>
      </c>
      <c r="N297" s="104" t="str">
        <f t="shared" si="60"/>
        <v/>
      </c>
      <c r="O297" s="104" t="str">
        <f t="shared" si="61"/>
        <v/>
      </c>
      <c r="P297" s="104" t="str">
        <f t="shared" si="62"/>
        <v/>
      </c>
      <c r="Q297" s="105" t="e">
        <f t="shared" si="63"/>
        <v>#DIV/0!</v>
      </c>
      <c r="R297" s="76"/>
      <c r="S297" s="62"/>
      <c r="T297" s="31" t="str">
        <f t="shared" si="64"/>
        <v/>
      </c>
      <c r="U297" s="104" t="str">
        <f t="shared" si="65"/>
        <v/>
      </c>
      <c r="V297" s="104" t="str">
        <f t="shared" si="66"/>
        <v/>
      </c>
      <c r="W297" s="104" t="str">
        <f t="shared" si="67"/>
        <v/>
      </c>
      <c r="X297" s="104" t="str">
        <f t="shared" si="68"/>
        <v/>
      </c>
      <c r="Y297" s="104" t="str">
        <f t="shared" si="69"/>
        <v/>
      </c>
      <c r="Z297" s="104" t="str">
        <f t="shared" si="70"/>
        <v/>
      </c>
      <c r="AA297" s="104" t="str">
        <f t="shared" si="71"/>
        <v/>
      </c>
      <c r="AB297" s="104" t="str">
        <f t="shared" si="72"/>
        <v/>
      </c>
      <c r="AC297" s="104" t="str">
        <f t="shared" si="73"/>
        <v/>
      </c>
      <c r="AD297" s="104" t="str">
        <f t="shared" si="74"/>
        <v/>
      </c>
      <c r="AE297" s="104" t="str">
        <f t="shared" si="75"/>
        <v/>
      </c>
      <c r="AF297" s="104" t="str">
        <f t="shared" si="76"/>
        <v/>
      </c>
      <c r="AG297" s="105" t="e">
        <f t="shared" si="77"/>
        <v>#DIV/0!</v>
      </c>
    </row>
    <row r="298" spans="2:33" ht="15" thickBot="1" x14ac:dyDescent="0.35">
      <c r="D298" s="28" t="str">
        <f t="shared" si="50"/>
        <v/>
      </c>
      <c r="E298" s="104" t="str">
        <f t="shared" si="51"/>
        <v/>
      </c>
      <c r="F298" s="104" t="str">
        <f t="shared" si="52"/>
        <v/>
      </c>
      <c r="G298" s="104" t="str">
        <f t="shared" si="53"/>
        <v/>
      </c>
      <c r="H298" s="104" t="str">
        <f t="shared" si="54"/>
        <v/>
      </c>
      <c r="I298" s="104" t="str">
        <f t="shared" si="55"/>
        <v/>
      </c>
      <c r="J298" s="104" t="str">
        <f t="shared" si="56"/>
        <v/>
      </c>
      <c r="K298" s="104" t="str">
        <f t="shared" si="57"/>
        <v/>
      </c>
      <c r="L298" s="104" t="str">
        <f t="shared" si="58"/>
        <v/>
      </c>
      <c r="M298" s="104" t="str">
        <f t="shared" si="59"/>
        <v/>
      </c>
      <c r="N298" s="104" t="str">
        <f t="shared" si="60"/>
        <v/>
      </c>
      <c r="O298" s="104" t="str">
        <f t="shared" si="61"/>
        <v/>
      </c>
      <c r="P298" s="104" t="str">
        <f t="shared" si="62"/>
        <v/>
      </c>
      <c r="Q298" s="105" t="e">
        <f t="shared" si="63"/>
        <v>#DIV/0!</v>
      </c>
      <c r="R298" s="76"/>
      <c r="S298" s="62"/>
      <c r="T298" s="31" t="str">
        <f t="shared" si="64"/>
        <v/>
      </c>
      <c r="U298" s="104" t="str">
        <f t="shared" si="65"/>
        <v/>
      </c>
      <c r="V298" s="104" t="str">
        <f t="shared" si="66"/>
        <v/>
      </c>
      <c r="W298" s="104" t="str">
        <f t="shared" si="67"/>
        <v/>
      </c>
      <c r="X298" s="104" t="str">
        <f t="shared" si="68"/>
        <v/>
      </c>
      <c r="Y298" s="104" t="str">
        <f t="shared" si="69"/>
        <v/>
      </c>
      <c r="Z298" s="104" t="str">
        <f t="shared" si="70"/>
        <v/>
      </c>
      <c r="AA298" s="104" t="str">
        <f t="shared" si="71"/>
        <v/>
      </c>
      <c r="AB298" s="104" t="str">
        <f t="shared" si="72"/>
        <v/>
      </c>
      <c r="AC298" s="104" t="str">
        <f t="shared" si="73"/>
        <v/>
      </c>
      <c r="AD298" s="104" t="str">
        <f t="shared" si="74"/>
        <v/>
      </c>
      <c r="AE298" s="104" t="str">
        <f t="shared" si="75"/>
        <v/>
      </c>
      <c r="AF298" s="104" t="str">
        <f t="shared" si="76"/>
        <v/>
      </c>
      <c r="AG298" s="105" t="e">
        <f t="shared" si="77"/>
        <v>#DIV/0!</v>
      </c>
    </row>
    <row r="299" spans="2:33" ht="15" thickBot="1" x14ac:dyDescent="0.35">
      <c r="D299" s="28" t="str">
        <f t="shared" si="50"/>
        <v/>
      </c>
      <c r="E299" s="104" t="str">
        <f t="shared" si="51"/>
        <v/>
      </c>
      <c r="F299" s="104" t="str">
        <f t="shared" si="52"/>
        <v/>
      </c>
      <c r="G299" s="104" t="str">
        <f t="shared" si="53"/>
        <v/>
      </c>
      <c r="H299" s="104" t="str">
        <f t="shared" si="54"/>
        <v/>
      </c>
      <c r="I299" s="104" t="str">
        <f t="shared" si="55"/>
        <v/>
      </c>
      <c r="J299" s="104" t="str">
        <f t="shared" si="56"/>
        <v/>
      </c>
      <c r="K299" s="104" t="str">
        <f t="shared" si="57"/>
        <v/>
      </c>
      <c r="L299" s="104" t="str">
        <f t="shared" si="58"/>
        <v/>
      </c>
      <c r="M299" s="104" t="str">
        <f t="shared" si="59"/>
        <v/>
      </c>
      <c r="N299" s="104" t="str">
        <f t="shared" si="60"/>
        <v/>
      </c>
      <c r="O299" s="104" t="str">
        <f t="shared" si="61"/>
        <v/>
      </c>
      <c r="P299" s="104" t="str">
        <f t="shared" si="62"/>
        <v/>
      </c>
      <c r="Q299" s="105" t="e">
        <f t="shared" si="63"/>
        <v>#DIV/0!</v>
      </c>
      <c r="R299" s="76"/>
      <c r="S299" s="62"/>
      <c r="T299" s="31" t="str">
        <f t="shared" si="64"/>
        <v/>
      </c>
      <c r="U299" s="104" t="str">
        <f t="shared" si="65"/>
        <v/>
      </c>
      <c r="V299" s="104" t="str">
        <f t="shared" si="66"/>
        <v/>
      </c>
      <c r="W299" s="104" t="str">
        <f t="shared" si="67"/>
        <v/>
      </c>
      <c r="X299" s="104" t="str">
        <f t="shared" si="68"/>
        <v/>
      </c>
      <c r="Y299" s="104" t="str">
        <f t="shared" si="69"/>
        <v/>
      </c>
      <c r="Z299" s="104" t="str">
        <f t="shared" si="70"/>
        <v/>
      </c>
      <c r="AA299" s="104" t="str">
        <f t="shared" si="71"/>
        <v/>
      </c>
      <c r="AB299" s="104" t="str">
        <f t="shared" si="72"/>
        <v/>
      </c>
      <c r="AC299" s="104" t="str">
        <f t="shared" si="73"/>
        <v/>
      </c>
      <c r="AD299" s="104" t="str">
        <f t="shared" si="74"/>
        <v/>
      </c>
      <c r="AE299" s="104" t="str">
        <f t="shared" si="75"/>
        <v/>
      </c>
      <c r="AF299" s="104" t="str">
        <f t="shared" si="76"/>
        <v/>
      </c>
      <c r="AG299" s="105" t="e">
        <f t="shared" si="77"/>
        <v>#DIV/0!</v>
      </c>
    </row>
    <row r="300" spans="2:33" ht="15" thickBot="1" x14ac:dyDescent="0.35">
      <c r="D300" s="28" t="str">
        <f t="shared" si="50"/>
        <v/>
      </c>
      <c r="E300" s="104" t="str">
        <f t="shared" si="51"/>
        <v/>
      </c>
      <c r="F300" s="104" t="str">
        <f t="shared" si="52"/>
        <v/>
      </c>
      <c r="G300" s="104" t="str">
        <f t="shared" si="53"/>
        <v/>
      </c>
      <c r="H300" s="104" t="str">
        <f t="shared" si="54"/>
        <v/>
      </c>
      <c r="I300" s="104" t="str">
        <f t="shared" si="55"/>
        <v/>
      </c>
      <c r="J300" s="104" t="str">
        <f t="shared" si="56"/>
        <v/>
      </c>
      <c r="K300" s="104" t="str">
        <f t="shared" si="57"/>
        <v/>
      </c>
      <c r="L300" s="104" t="str">
        <f t="shared" si="58"/>
        <v/>
      </c>
      <c r="M300" s="104" t="str">
        <f t="shared" si="59"/>
        <v/>
      </c>
      <c r="N300" s="104" t="str">
        <f t="shared" si="60"/>
        <v/>
      </c>
      <c r="O300" s="104" t="str">
        <f t="shared" si="61"/>
        <v/>
      </c>
      <c r="P300" s="104" t="str">
        <f t="shared" si="62"/>
        <v/>
      </c>
      <c r="Q300" s="105" t="e">
        <f t="shared" si="63"/>
        <v>#DIV/0!</v>
      </c>
      <c r="R300" s="76"/>
      <c r="S300" s="62"/>
      <c r="T300" s="31" t="str">
        <f t="shared" si="64"/>
        <v/>
      </c>
      <c r="U300" s="104" t="str">
        <f t="shared" si="65"/>
        <v/>
      </c>
      <c r="V300" s="104" t="str">
        <f t="shared" si="66"/>
        <v/>
      </c>
      <c r="W300" s="104" t="str">
        <f t="shared" si="67"/>
        <v/>
      </c>
      <c r="X300" s="104" t="str">
        <f t="shared" si="68"/>
        <v/>
      </c>
      <c r="Y300" s="104" t="str">
        <f t="shared" si="69"/>
        <v/>
      </c>
      <c r="Z300" s="104" t="str">
        <f t="shared" si="70"/>
        <v/>
      </c>
      <c r="AA300" s="104" t="str">
        <f t="shared" si="71"/>
        <v/>
      </c>
      <c r="AB300" s="104" t="str">
        <f t="shared" si="72"/>
        <v/>
      </c>
      <c r="AC300" s="104" t="str">
        <f t="shared" si="73"/>
        <v/>
      </c>
      <c r="AD300" s="104" t="str">
        <f t="shared" si="74"/>
        <v/>
      </c>
      <c r="AE300" s="104" t="str">
        <f t="shared" si="75"/>
        <v/>
      </c>
      <c r="AF300" s="104" t="str">
        <f t="shared" si="76"/>
        <v/>
      </c>
      <c r="AG300" s="105" t="e">
        <f t="shared" si="77"/>
        <v>#DIV/0!</v>
      </c>
    </row>
    <row r="301" spans="2:33" ht="15" thickBot="1" x14ac:dyDescent="0.35">
      <c r="D301" s="28" t="str">
        <f t="shared" si="50"/>
        <v/>
      </c>
      <c r="E301" s="104" t="str">
        <f t="shared" si="51"/>
        <v/>
      </c>
      <c r="F301" s="104" t="str">
        <f t="shared" si="52"/>
        <v/>
      </c>
      <c r="G301" s="104" t="str">
        <f t="shared" si="53"/>
        <v/>
      </c>
      <c r="H301" s="104" t="str">
        <f t="shared" si="54"/>
        <v/>
      </c>
      <c r="I301" s="104" t="str">
        <f t="shared" si="55"/>
        <v/>
      </c>
      <c r="J301" s="104" t="str">
        <f t="shared" si="56"/>
        <v/>
      </c>
      <c r="K301" s="104" t="str">
        <f t="shared" si="57"/>
        <v/>
      </c>
      <c r="L301" s="104" t="str">
        <f t="shared" si="58"/>
        <v/>
      </c>
      <c r="M301" s="104" t="str">
        <f t="shared" si="59"/>
        <v/>
      </c>
      <c r="N301" s="104" t="str">
        <f t="shared" si="60"/>
        <v/>
      </c>
      <c r="O301" s="104" t="str">
        <f t="shared" si="61"/>
        <v/>
      </c>
      <c r="P301" s="104" t="str">
        <f t="shared" si="62"/>
        <v/>
      </c>
      <c r="Q301" s="105" t="e">
        <f t="shared" si="63"/>
        <v>#DIV/0!</v>
      </c>
      <c r="R301" s="76"/>
      <c r="S301" s="62"/>
      <c r="T301" s="31" t="str">
        <f t="shared" si="64"/>
        <v/>
      </c>
      <c r="U301" s="104" t="str">
        <f t="shared" si="65"/>
        <v/>
      </c>
      <c r="V301" s="104" t="str">
        <f t="shared" si="66"/>
        <v/>
      </c>
      <c r="W301" s="104" t="str">
        <f t="shared" si="67"/>
        <v/>
      </c>
      <c r="X301" s="104" t="str">
        <f t="shared" si="68"/>
        <v/>
      </c>
      <c r="Y301" s="104" t="str">
        <f t="shared" si="69"/>
        <v/>
      </c>
      <c r="Z301" s="104" t="str">
        <f t="shared" si="70"/>
        <v/>
      </c>
      <c r="AA301" s="104" t="str">
        <f t="shared" si="71"/>
        <v/>
      </c>
      <c r="AB301" s="104" t="str">
        <f t="shared" si="72"/>
        <v/>
      </c>
      <c r="AC301" s="104" t="str">
        <f t="shared" si="73"/>
        <v/>
      </c>
      <c r="AD301" s="104" t="str">
        <f t="shared" si="74"/>
        <v/>
      </c>
      <c r="AE301" s="104" t="str">
        <f t="shared" si="75"/>
        <v/>
      </c>
      <c r="AF301" s="104" t="str">
        <f t="shared" si="76"/>
        <v/>
      </c>
      <c r="AG301" s="105" t="e">
        <f t="shared" si="77"/>
        <v>#DIV/0!</v>
      </c>
    </row>
    <row r="302" spans="2:33" ht="15" thickBot="1" x14ac:dyDescent="0.35">
      <c r="D302" s="28" t="str">
        <f t="shared" si="50"/>
        <v/>
      </c>
      <c r="E302" s="104" t="str">
        <f t="shared" si="51"/>
        <v/>
      </c>
      <c r="F302" s="104" t="str">
        <f t="shared" si="52"/>
        <v/>
      </c>
      <c r="G302" s="104" t="str">
        <f t="shared" si="53"/>
        <v/>
      </c>
      <c r="H302" s="104" t="str">
        <f t="shared" si="54"/>
        <v/>
      </c>
      <c r="I302" s="104" t="str">
        <f t="shared" si="55"/>
        <v/>
      </c>
      <c r="J302" s="104" t="str">
        <f t="shared" si="56"/>
        <v/>
      </c>
      <c r="K302" s="104" t="str">
        <f t="shared" si="57"/>
        <v/>
      </c>
      <c r="L302" s="104" t="str">
        <f t="shared" si="58"/>
        <v/>
      </c>
      <c r="M302" s="104" t="str">
        <f t="shared" si="59"/>
        <v/>
      </c>
      <c r="N302" s="104" t="str">
        <f t="shared" si="60"/>
        <v/>
      </c>
      <c r="O302" s="104" t="str">
        <f t="shared" si="61"/>
        <v/>
      </c>
      <c r="P302" s="104" t="str">
        <f t="shared" si="62"/>
        <v/>
      </c>
      <c r="Q302" s="105" t="e">
        <f t="shared" si="63"/>
        <v>#DIV/0!</v>
      </c>
      <c r="R302" s="76"/>
      <c r="S302" s="62"/>
      <c r="T302" s="31" t="str">
        <f t="shared" si="64"/>
        <v/>
      </c>
      <c r="U302" s="104" t="str">
        <f t="shared" si="65"/>
        <v/>
      </c>
      <c r="V302" s="104" t="str">
        <f t="shared" si="66"/>
        <v/>
      </c>
      <c r="W302" s="104" t="str">
        <f t="shared" si="67"/>
        <v/>
      </c>
      <c r="X302" s="104" t="str">
        <f t="shared" si="68"/>
        <v/>
      </c>
      <c r="Y302" s="104" t="str">
        <f t="shared" si="69"/>
        <v/>
      </c>
      <c r="Z302" s="104" t="str">
        <f t="shared" si="70"/>
        <v/>
      </c>
      <c r="AA302" s="104" t="str">
        <f t="shared" si="71"/>
        <v/>
      </c>
      <c r="AB302" s="104" t="str">
        <f t="shared" si="72"/>
        <v/>
      </c>
      <c r="AC302" s="104" t="str">
        <f t="shared" si="73"/>
        <v/>
      </c>
      <c r="AD302" s="104" t="str">
        <f t="shared" si="74"/>
        <v/>
      </c>
      <c r="AE302" s="104" t="str">
        <f t="shared" si="75"/>
        <v/>
      </c>
      <c r="AF302" s="104" t="str">
        <f t="shared" si="76"/>
        <v/>
      </c>
      <c r="AG302" s="105" t="e">
        <f t="shared" si="77"/>
        <v>#DIV/0!</v>
      </c>
    </row>
    <row r="303" spans="2:33" ht="15" thickBot="1" x14ac:dyDescent="0.35">
      <c r="D303" s="28" t="str">
        <f t="shared" si="50"/>
        <v/>
      </c>
      <c r="E303" s="104" t="str">
        <f t="shared" si="51"/>
        <v/>
      </c>
      <c r="F303" s="104" t="str">
        <f t="shared" si="52"/>
        <v/>
      </c>
      <c r="G303" s="104" t="str">
        <f t="shared" si="53"/>
        <v/>
      </c>
      <c r="H303" s="104" t="str">
        <f t="shared" si="54"/>
        <v/>
      </c>
      <c r="I303" s="104" t="str">
        <f t="shared" si="55"/>
        <v/>
      </c>
      <c r="J303" s="104" t="str">
        <f t="shared" si="56"/>
        <v/>
      </c>
      <c r="K303" s="104" t="str">
        <f t="shared" si="57"/>
        <v/>
      </c>
      <c r="L303" s="104" t="str">
        <f t="shared" si="58"/>
        <v/>
      </c>
      <c r="M303" s="104" t="str">
        <f t="shared" si="59"/>
        <v/>
      </c>
      <c r="N303" s="104" t="str">
        <f t="shared" si="60"/>
        <v/>
      </c>
      <c r="O303" s="104" t="str">
        <f t="shared" si="61"/>
        <v/>
      </c>
      <c r="P303" s="104" t="str">
        <f t="shared" si="62"/>
        <v/>
      </c>
      <c r="Q303" s="105" t="e">
        <f t="shared" si="63"/>
        <v>#DIV/0!</v>
      </c>
      <c r="R303" s="76"/>
      <c r="S303" s="62"/>
      <c r="T303" s="31" t="str">
        <f t="shared" si="64"/>
        <v/>
      </c>
      <c r="U303" s="104" t="str">
        <f t="shared" si="65"/>
        <v/>
      </c>
      <c r="V303" s="104" t="str">
        <f t="shared" si="66"/>
        <v/>
      </c>
      <c r="W303" s="104" t="str">
        <f t="shared" si="67"/>
        <v/>
      </c>
      <c r="X303" s="104" t="str">
        <f t="shared" si="68"/>
        <v/>
      </c>
      <c r="Y303" s="104" t="str">
        <f t="shared" si="69"/>
        <v/>
      </c>
      <c r="Z303" s="104" t="str">
        <f t="shared" si="70"/>
        <v/>
      </c>
      <c r="AA303" s="104" t="str">
        <f t="shared" si="71"/>
        <v/>
      </c>
      <c r="AB303" s="104" t="str">
        <f t="shared" si="72"/>
        <v/>
      </c>
      <c r="AC303" s="104" t="str">
        <f t="shared" si="73"/>
        <v/>
      </c>
      <c r="AD303" s="104" t="str">
        <f t="shared" si="74"/>
        <v/>
      </c>
      <c r="AE303" s="104" t="str">
        <f t="shared" si="75"/>
        <v/>
      </c>
      <c r="AF303" s="104" t="str">
        <f t="shared" si="76"/>
        <v/>
      </c>
      <c r="AG303" s="105" t="e">
        <f t="shared" si="77"/>
        <v>#DIV/0!</v>
      </c>
    </row>
    <row r="304" spans="2:33" ht="15" thickBot="1" x14ac:dyDescent="0.35">
      <c r="D304" s="28" t="str">
        <f t="shared" si="50"/>
        <v/>
      </c>
      <c r="E304" s="104" t="str">
        <f t="shared" si="51"/>
        <v/>
      </c>
      <c r="F304" s="104" t="str">
        <f t="shared" si="52"/>
        <v/>
      </c>
      <c r="G304" s="104" t="str">
        <f t="shared" si="53"/>
        <v/>
      </c>
      <c r="H304" s="104" t="str">
        <f t="shared" si="54"/>
        <v/>
      </c>
      <c r="I304" s="104" t="str">
        <f t="shared" si="55"/>
        <v/>
      </c>
      <c r="J304" s="104" t="str">
        <f t="shared" si="56"/>
        <v/>
      </c>
      <c r="K304" s="104" t="str">
        <f t="shared" si="57"/>
        <v/>
      </c>
      <c r="L304" s="104" t="str">
        <f t="shared" si="58"/>
        <v/>
      </c>
      <c r="M304" s="104" t="str">
        <f t="shared" si="59"/>
        <v/>
      </c>
      <c r="N304" s="104" t="str">
        <f t="shared" si="60"/>
        <v/>
      </c>
      <c r="O304" s="104" t="str">
        <f t="shared" si="61"/>
        <v/>
      </c>
      <c r="P304" s="104" t="str">
        <f t="shared" si="62"/>
        <v/>
      </c>
      <c r="Q304" s="105" t="e">
        <f t="shared" si="63"/>
        <v>#DIV/0!</v>
      </c>
      <c r="R304" s="76"/>
      <c r="S304" s="62"/>
      <c r="T304" s="31" t="str">
        <f t="shared" si="64"/>
        <v/>
      </c>
      <c r="U304" s="104" t="str">
        <f t="shared" si="65"/>
        <v/>
      </c>
      <c r="V304" s="104" t="str">
        <f t="shared" si="66"/>
        <v/>
      </c>
      <c r="W304" s="104" t="str">
        <f t="shared" si="67"/>
        <v/>
      </c>
      <c r="X304" s="104" t="str">
        <f t="shared" si="68"/>
        <v/>
      </c>
      <c r="Y304" s="104" t="str">
        <f t="shared" si="69"/>
        <v/>
      </c>
      <c r="Z304" s="104" t="str">
        <f t="shared" si="70"/>
        <v/>
      </c>
      <c r="AA304" s="104" t="str">
        <f t="shared" si="71"/>
        <v/>
      </c>
      <c r="AB304" s="104" t="str">
        <f t="shared" si="72"/>
        <v/>
      </c>
      <c r="AC304" s="104" t="str">
        <f t="shared" si="73"/>
        <v/>
      </c>
      <c r="AD304" s="104" t="str">
        <f t="shared" si="74"/>
        <v/>
      </c>
      <c r="AE304" s="104" t="str">
        <f t="shared" si="75"/>
        <v/>
      </c>
      <c r="AF304" s="104" t="str">
        <f t="shared" si="76"/>
        <v/>
      </c>
      <c r="AG304" s="105" t="e">
        <f t="shared" si="77"/>
        <v>#DIV/0!</v>
      </c>
    </row>
    <row r="305" spans="4:33" ht="15" thickBot="1" x14ac:dyDescent="0.35">
      <c r="D305" s="28" t="str">
        <f t="shared" si="50"/>
        <v/>
      </c>
      <c r="E305" s="104" t="str">
        <f t="shared" si="51"/>
        <v/>
      </c>
      <c r="F305" s="104" t="str">
        <f t="shared" si="52"/>
        <v/>
      </c>
      <c r="G305" s="104" t="str">
        <f t="shared" si="53"/>
        <v/>
      </c>
      <c r="H305" s="104" t="str">
        <f t="shared" si="54"/>
        <v/>
      </c>
      <c r="I305" s="104" t="str">
        <f t="shared" si="55"/>
        <v/>
      </c>
      <c r="J305" s="104" t="str">
        <f t="shared" si="56"/>
        <v/>
      </c>
      <c r="K305" s="104" t="str">
        <f t="shared" si="57"/>
        <v/>
      </c>
      <c r="L305" s="104" t="str">
        <f t="shared" si="58"/>
        <v/>
      </c>
      <c r="M305" s="104" t="str">
        <f t="shared" si="59"/>
        <v/>
      </c>
      <c r="N305" s="104" t="str">
        <f t="shared" si="60"/>
        <v/>
      </c>
      <c r="O305" s="104" t="str">
        <f t="shared" si="61"/>
        <v/>
      </c>
      <c r="P305" s="104" t="str">
        <f t="shared" si="62"/>
        <v/>
      </c>
      <c r="Q305" s="105" t="e">
        <f t="shared" si="63"/>
        <v>#DIV/0!</v>
      </c>
      <c r="R305" s="76"/>
      <c r="S305" s="62"/>
      <c r="T305" s="31" t="str">
        <f t="shared" si="64"/>
        <v/>
      </c>
      <c r="U305" s="104" t="str">
        <f t="shared" si="65"/>
        <v/>
      </c>
      <c r="V305" s="104" t="str">
        <f t="shared" si="66"/>
        <v/>
      </c>
      <c r="W305" s="104" t="str">
        <f t="shared" si="67"/>
        <v/>
      </c>
      <c r="X305" s="104" t="str">
        <f t="shared" si="68"/>
        <v/>
      </c>
      <c r="Y305" s="104" t="str">
        <f t="shared" si="69"/>
        <v/>
      </c>
      <c r="Z305" s="104" t="str">
        <f t="shared" si="70"/>
        <v/>
      </c>
      <c r="AA305" s="104" t="str">
        <f t="shared" si="71"/>
        <v/>
      </c>
      <c r="AB305" s="104" t="str">
        <f t="shared" si="72"/>
        <v/>
      </c>
      <c r="AC305" s="104" t="str">
        <f t="shared" si="73"/>
        <v/>
      </c>
      <c r="AD305" s="104" t="str">
        <f t="shared" si="74"/>
        <v/>
      </c>
      <c r="AE305" s="104" t="str">
        <f t="shared" si="75"/>
        <v/>
      </c>
      <c r="AF305" s="104" t="str">
        <f t="shared" si="76"/>
        <v/>
      </c>
      <c r="AG305" s="105" t="e">
        <f t="shared" si="77"/>
        <v>#DIV/0!</v>
      </c>
    </row>
    <row r="306" spans="4:33" ht="15" thickBot="1" x14ac:dyDescent="0.35">
      <c r="D306" s="28" t="str">
        <f t="shared" si="50"/>
        <v/>
      </c>
      <c r="E306" s="104" t="str">
        <f t="shared" si="51"/>
        <v/>
      </c>
      <c r="F306" s="104" t="str">
        <f t="shared" si="52"/>
        <v/>
      </c>
      <c r="G306" s="104" t="str">
        <f t="shared" si="53"/>
        <v/>
      </c>
      <c r="H306" s="104" t="str">
        <f t="shared" si="54"/>
        <v/>
      </c>
      <c r="I306" s="104" t="str">
        <f t="shared" si="55"/>
        <v/>
      </c>
      <c r="J306" s="104" t="str">
        <f t="shared" si="56"/>
        <v/>
      </c>
      <c r="K306" s="104" t="str">
        <f t="shared" si="57"/>
        <v/>
      </c>
      <c r="L306" s="104" t="str">
        <f t="shared" si="58"/>
        <v/>
      </c>
      <c r="M306" s="104" t="str">
        <f t="shared" si="59"/>
        <v/>
      </c>
      <c r="N306" s="104" t="str">
        <f t="shared" si="60"/>
        <v/>
      </c>
      <c r="O306" s="104" t="str">
        <f t="shared" si="61"/>
        <v/>
      </c>
      <c r="P306" s="104" t="str">
        <f t="shared" si="62"/>
        <v/>
      </c>
      <c r="Q306" s="105" t="e">
        <f t="shared" si="63"/>
        <v>#DIV/0!</v>
      </c>
      <c r="R306" s="76"/>
      <c r="S306" s="62"/>
      <c r="T306" s="31" t="str">
        <f t="shared" si="64"/>
        <v/>
      </c>
      <c r="U306" s="104" t="str">
        <f t="shared" si="65"/>
        <v/>
      </c>
      <c r="V306" s="104" t="str">
        <f t="shared" si="66"/>
        <v/>
      </c>
      <c r="W306" s="104" t="str">
        <f t="shared" si="67"/>
        <v/>
      </c>
      <c r="X306" s="104" t="str">
        <f t="shared" si="68"/>
        <v/>
      </c>
      <c r="Y306" s="104" t="str">
        <f t="shared" si="69"/>
        <v/>
      </c>
      <c r="Z306" s="104" t="str">
        <f t="shared" si="70"/>
        <v/>
      </c>
      <c r="AA306" s="104" t="str">
        <f t="shared" si="71"/>
        <v/>
      </c>
      <c r="AB306" s="104" t="str">
        <f t="shared" si="72"/>
        <v/>
      </c>
      <c r="AC306" s="104" t="str">
        <f t="shared" si="73"/>
        <v/>
      </c>
      <c r="AD306" s="104" t="str">
        <f t="shared" si="74"/>
        <v/>
      </c>
      <c r="AE306" s="104" t="str">
        <f t="shared" si="75"/>
        <v/>
      </c>
      <c r="AF306" s="104" t="str">
        <f t="shared" si="76"/>
        <v/>
      </c>
      <c r="AG306" s="105" t="e">
        <f t="shared" si="77"/>
        <v>#DIV/0!</v>
      </c>
    </row>
    <row r="307" spans="4:33" ht="15" thickBot="1" x14ac:dyDescent="0.35">
      <c r="D307" s="28" t="str">
        <f t="shared" si="50"/>
        <v/>
      </c>
      <c r="E307" s="104" t="str">
        <f t="shared" si="51"/>
        <v/>
      </c>
      <c r="F307" s="104" t="str">
        <f t="shared" si="52"/>
        <v/>
      </c>
      <c r="G307" s="104" t="str">
        <f t="shared" si="53"/>
        <v/>
      </c>
      <c r="H307" s="104" t="str">
        <f t="shared" si="54"/>
        <v/>
      </c>
      <c r="I307" s="104" t="str">
        <f t="shared" si="55"/>
        <v/>
      </c>
      <c r="J307" s="104" t="str">
        <f t="shared" si="56"/>
        <v/>
      </c>
      <c r="K307" s="104" t="str">
        <f t="shared" si="57"/>
        <v/>
      </c>
      <c r="L307" s="104" t="str">
        <f t="shared" si="58"/>
        <v/>
      </c>
      <c r="M307" s="104" t="str">
        <f t="shared" si="59"/>
        <v/>
      </c>
      <c r="N307" s="104" t="str">
        <f t="shared" si="60"/>
        <v/>
      </c>
      <c r="O307" s="104" t="str">
        <f t="shared" si="61"/>
        <v/>
      </c>
      <c r="P307" s="104" t="str">
        <f t="shared" si="62"/>
        <v/>
      </c>
      <c r="Q307" s="105" t="e">
        <f t="shared" si="63"/>
        <v>#DIV/0!</v>
      </c>
      <c r="R307" s="76"/>
      <c r="S307" s="62"/>
      <c r="T307" s="31" t="str">
        <f t="shared" si="64"/>
        <v/>
      </c>
      <c r="U307" s="104" t="str">
        <f t="shared" si="65"/>
        <v/>
      </c>
      <c r="V307" s="104" t="str">
        <f t="shared" si="66"/>
        <v/>
      </c>
      <c r="W307" s="104" t="str">
        <f t="shared" si="67"/>
        <v/>
      </c>
      <c r="X307" s="104" t="str">
        <f t="shared" si="68"/>
        <v/>
      </c>
      <c r="Y307" s="104" t="str">
        <f t="shared" si="69"/>
        <v/>
      </c>
      <c r="Z307" s="104" t="str">
        <f t="shared" si="70"/>
        <v/>
      </c>
      <c r="AA307" s="104" t="str">
        <f t="shared" si="71"/>
        <v/>
      </c>
      <c r="AB307" s="104" t="str">
        <f t="shared" si="72"/>
        <v/>
      </c>
      <c r="AC307" s="104" t="str">
        <f t="shared" si="73"/>
        <v/>
      </c>
      <c r="AD307" s="104" t="str">
        <f t="shared" si="74"/>
        <v/>
      </c>
      <c r="AE307" s="104" t="str">
        <f t="shared" si="75"/>
        <v/>
      </c>
      <c r="AF307" s="104" t="str">
        <f t="shared" si="76"/>
        <v/>
      </c>
      <c r="AG307" s="105" t="e">
        <f t="shared" si="77"/>
        <v>#DIV/0!</v>
      </c>
    </row>
    <row r="308" spans="4:33" ht="15" thickBot="1" x14ac:dyDescent="0.35">
      <c r="D308" s="28" t="str">
        <f t="shared" si="50"/>
        <v/>
      </c>
      <c r="E308" s="104" t="str">
        <f t="shared" si="51"/>
        <v/>
      </c>
      <c r="F308" s="104" t="str">
        <f t="shared" si="52"/>
        <v/>
      </c>
      <c r="G308" s="104" t="str">
        <f t="shared" si="53"/>
        <v/>
      </c>
      <c r="H308" s="104" t="str">
        <f t="shared" si="54"/>
        <v/>
      </c>
      <c r="I308" s="104" t="str">
        <f t="shared" si="55"/>
        <v/>
      </c>
      <c r="J308" s="104" t="str">
        <f t="shared" si="56"/>
        <v/>
      </c>
      <c r="K308" s="104" t="str">
        <f t="shared" si="57"/>
        <v/>
      </c>
      <c r="L308" s="104" t="str">
        <f t="shared" si="58"/>
        <v/>
      </c>
      <c r="M308" s="104" t="str">
        <f t="shared" si="59"/>
        <v/>
      </c>
      <c r="N308" s="104" t="str">
        <f t="shared" si="60"/>
        <v/>
      </c>
      <c r="O308" s="104" t="str">
        <f t="shared" si="61"/>
        <v/>
      </c>
      <c r="P308" s="104" t="str">
        <f t="shared" si="62"/>
        <v/>
      </c>
      <c r="Q308" s="105" t="e">
        <f t="shared" si="63"/>
        <v>#DIV/0!</v>
      </c>
      <c r="R308" s="76"/>
      <c r="S308" s="62"/>
      <c r="T308" s="31" t="str">
        <f t="shared" si="64"/>
        <v/>
      </c>
      <c r="U308" s="104" t="str">
        <f t="shared" si="65"/>
        <v/>
      </c>
      <c r="V308" s="104" t="str">
        <f t="shared" si="66"/>
        <v/>
      </c>
      <c r="W308" s="104" t="str">
        <f t="shared" si="67"/>
        <v/>
      </c>
      <c r="X308" s="104" t="str">
        <f t="shared" si="68"/>
        <v/>
      </c>
      <c r="Y308" s="104" t="str">
        <f t="shared" si="69"/>
        <v/>
      </c>
      <c r="Z308" s="104" t="str">
        <f t="shared" si="70"/>
        <v/>
      </c>
      <c r="AA308" s="104" t="str">
        <f t="shared" si="71"/>
        <v/>
      </c>
      <c r="AB308" s="104" t="str">
        <f t="shared" si="72"/>
        <v/>
      </c>
      <c r="AC308" s="104" t="str">
        <f t="shared" si="73"/>
        <v/>
      </c>
      <c r="AD308" s="104" t="str">
        <f t="shared" si="74"/>
        <v/>
      </c>
      <c r="AE308" s="104" t="str">
        <f t="shared" si="75"/>
        <v/>
      </c>
      <c r="AF308" s="104" t="str">
        <f t="shared" si="76"/>
        <v/>
      </c>
      <c r="AG308" s="105" t="e">
        <f t="shared" si="77"/>
        <v>#DIV/0!</v>
      </c>
    </row>
    <row r="309" spans="4:33" ht="15" thickBot="1" x14ac:dyDescent="0.35">
      <c r="D309" s="29" t="s">
        <v>19</v>
      </c>
      <c r="E309" s="30">
        <f t="shared" ref="E309:P309" si="78">SUM(E285:E300)</f>
        <v>0</v>
      </c>
      <c r="F309" s="30">
        <f t="shared" si="78"/>
        <v>0</v>
      </c>
      <c r="G309" s="30">
        <f t="shared" si="78"/>
        <v>0</v>
      </c>
      <c r="H309" s="30">
        <f t="shared" si="78"/>
        <v>0</v>
      </c>
      <c r="I309" s="30">
        <f t="shared" si="78"/>
        <v>0</v>
      </c>
      <c r="J309" s="30">
        <f t="shared" si="78"/>
        <v>0</v>
      </c>
      <c r="K309" s="30">
        <f t="shared" si="78"/>
        <v>0</v>
      </c>
      <c r="L309" s="30">
        <f t="shared" si="78"/>
        <v>0</v>
      </c>
      <c r="M309" s="30">
        <f t="shared" si="78"/>
        <v>0</v>
      </c>
      <c r="N309" s="30">
        <f t="shared" si="78"/>
        <v>0</v>
      </c>
      <c r="O309" s="30">
        <f t="shared" si="78"/>
        <v>0</v>
      </c>
      <c r="P309" s="30">
        <f t="shared" si="78"/>
        <v>0</v>
      </c>
      <c r="Q309" s="30">
        <f>AVERAGE(E309:P309)</f>
        <v>0</v>
      </c>
      <c r="T309" s="29" t="s">
        <v>19</v>
      </c>
      <c r="U309" s="32">
        <f t="shared" ref="U309:AF309" si="79">SUM(U285:U291)</f>
        <v>0</v>
      </c>
      <c r="V309" s="32">
        <f t="shared" si="79"/>
        <v>0</v>
      </c>
      <c r="W309" s="32">
        <f t="shared" si="79"/>
        <v>0</v>
      </c>
      <c r="X309" s="32">
        <f t="shared" si="79"/>
        <v>0</v>
      </c>
      <c r="Y309" s="32">
        <f t="shared" si="79"/>
        <v>0</v>
      </c>
      <c r="Z309" s="32">
        <f t="shared" si="79"/>
        <v>0</v>
      </c>
      <c r="AA309" s="32">
        <f t="shared" si="79"/>
        <v>0</v>
      </c>
      <c r="AB309" s="32">
        <f t="shared" si="79"/>
        <v>0</v>
      </c>
      <c r="AC309" s="32">
        <f t="shared" si="79"/>
        <v>0</v>
      </c>
      <c r="AD309" s="32">
        <f t="shared" si="79"/>
        <v>0</v>
      </c>
      <c r="AE309" s="32">
        <f t="shared" si="79"/>
        <v>0</v>
      </c>
      <c r="AF309" s="32">
        <f t="shared" si="79"/>
        <v>0</v>
      </c>
      <c r="AG309" s="30">
        <f>AVERAGE(U309:AF309)</f>
        <v>0</v>
      </c>
    </row>
    <row r="310" spans="4:33" x14ac:dyDescent="0.3">
      <c r="D310" s="86"/>
      <c r="E310" s="87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</row>
    <row r="311" spans="4:33" x14ac:dyDescent="0.3"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</row>
    <row r="312" spans="4:33" x14ac:dyDescent="0.3"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</row>
    <row r="313" spans="4:33" ht="14.4" customHeight="1" x14ac:dyDescent="0.3">
      <c r="D313" s="63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</row>
    <row r="314" spans="4:33" x14ac:dyDescent="0.3">
      <c r="D314" s="64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5"/>
    </row>
    <row r="315" spans="4:33" x14ac:dyDescent="0.3">
      <c r="D315" s="64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5"/>
    </row>
    <row r="316" spans="4:33" x14ac:dyDescent="0.3">
      <c r="D316" s="64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7"/>
    </row>
    <row r="317" spans="4:33" x14ac:dyDescent="0.3">
      <c r="D317" s="64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7"/>
    </row>
    <row r="318" spans="4:33" x14ac:dyDescent="0.3">
      <c r="D318" s="64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5"/>
    </row>
    <row r="319" spans="4:33" x14ac:dyDescent="0.3">
      <c r="D319" s="64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5"/>
    </row>
    <row r="320" spans="4:33" x14ac:dyDescent="0.3">
      <c r="D320" s="64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5"/>
    </row>
    <row r="321" spans="4:17" x14ac:dyDescent="0.3">
      <c r="D321" s="64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5"/>
    </row>
  </sheetData>
  <mergeCells count="6283">
    <mergeCell ref="CL254:CP256"/>
    <mergeCell ref="CU254:CY256"/>
    <mergeCell ref="DD254:DH256"/>
    <mergeCell ref="DI252:DJ252"/>
    <mergeCell ref="I254:M256"/>
    <mergeCell ref="R254:V256"/>
    <mergeCell ref="AA254:AE256"/>
    <mergeCell ref="AJ254:AN256"/>
    <mergeCell ref="AS254:AW256"/>
    <mergeCell ref="BB254:BF256"/>
    <mergeCell ref="BK254:BO256"/>
    <mergeCell ref="BT254:BX256"/>
    <mergeCell ref="CC254:CG256"/>
    <mergeCell ref="BP252:BQ252"/>
    <mergeCell ref="BV252:BW252"/>
    <mergeCell ref="BY252:BZ252"/>
    <mergeCell ref="CN252:CO252"/>
    <mergeCell ref="CQ252:CR252"/>
    <mergeCell ref="DF252:DG252"/>
    <mergeCell ref="CQ251:CR251"/>
    <mergeCell ref="DF251:DG251"/>
    <mergeCell ref="DI251:DJ251"/>
    <mergeCell ref="K252:L252"/>
    <mergeCell ref="N252:O252"/>
    <mergeCell ref="AC252:AD252"/>
    <mergeCell ref="AF252:AG252"/>
    <mergeCell ref="AU252:AV252"/>
    <mergeCell ref="AX252:AY252"/>
    <mergeCell ref="BM252:BN252"/>
    <mergeCell ref="AX251:AY251"/>
    <mergeCell ref="BM251:BN251"/>
    <mergeCell ref="BP251:BQ251"/>
    <mergeCell ref="BV251:BW251"/>
    <mergeCell ref="BY251:BZ251"/>
    <mergeCell ref="CN251:CO251"/>
    <mergeCell ref="BY250:BZ250"/>
    <mergeCell ref="CN250:CO250"/>
    <mergeCell ref="CQ250:CR250"/>
    <mergeCell ref="DF250:DG250"/>
    <mergeCell ref="DI250:DJ250"/>
    <mergeCell ref="K251:L251"/>
    <mergeCell ref="N251:O251"/>
    <mergeCell ref="AC251:AD251"/>
    <mergeCell ref="AF251:AG251"/>
    <mergeCell ref="AU251:AV251"/>
    <mergeCell ref="DI249:DJ249"/>
    <mergeCell ref="K250:L250"/>
    <mergeCell ref="N250:O250"/>
    <mergeCell ref="AC250:AD250"/>
    <mergeCell ref="AF250:AG250"/>
    <mergeCell ref="AU250:AV250"/>
    <mergeCell ref="AX250:AY250"/>
    <mergeCell ref="BM250:BN250"/>
    <mergeCell ref="BP250:BQ250"/>
    <mergeCell ref="BV250:BW250"/>
    <mergeCell ref="BP249:BQ249"/>
    <mergeCell ref="BV249:BW249"/>
    <mergeCell ref="BY249:BZ249"/>
    <mergeCell ref="CN249:CO249"/>
    <mergeCell ref="CQ249:CR249"/>
    <mergeCell ref="DF249:DG249"/>
    <mergeCell ref="K249:L249"/>
    <mergeCell ref="N249:O249"/>
    <mergeCell ref="AC249:AD249"/>
    <mergeCell ref="AF249:AG249"/>
    <mergeCell ref="AU249:AV249"/>
    <mergeCell ref="AX249:AY249"/>
    <mergeCell ref="BV248:BW248"/>
    <mergeCell ref="BY248:BZ248"/>
    <mergeCell ref="CN248:CO248"/>
    <mergeCell ref="CQ248:CR248"/>
    <mergeCell ref="DF248:DG248"/>
    <mergeCell ref="DI248:DJ248"/>
    <mergeCell ref="K248:L248"/>
    <mergeCell ref="N248:O248"/>
    <mergeCell ref="AC248:AD248"/>
    <mergeCell ref="AF248:AG248"/>
    <mergeCell ref="AU248:AV248"/>
    <mergeCell ref="AX248:AY248"/>
    <mergeCell ref="BV247:BW247"/>
    <mergeCell ref="BY247:BZ247"/>
    <mergeCell ref="CN247:CO247"/>
    <mergeCell ref="CQ247:CR247"/>
    <mergeCell ref="DF247:DG247"/>
    <mergeCell ref="DI247:DJ247"/>
    <mergeCell ref="DF246:DG246"/>
    <mergeCell ref="DI246:DJ246"/>
    <mergeCell ref="K247:L247"/>
    <mergeCell ref="N247:O247"/>
    <mergeCell ref="AC247:AD247"/>
    <mergeCell ref="AF247:AG247"/>
    <mergeCell ref="AU247:AV247"/>
    <mergeCell ref="AX247:AY247"/>
    <mergeCell ref="BM247:BN247"/>
    <mergeCell ref="BP247:BQ247"/>
    <mergeCell ref="DC245:DD252"/>
    <mergeCell ref="DF245:DG245"/>
    <mergeCell ref="DI245:DJ245"/>
    <mergeCell ref="K246:L246"/>
    <mergeCell ref="N246:O246"/>
    <mergeCell ref="AC246:AD246"/>
    <mergeCell ref="AF246:AG246"/>
    <mergeCell ref="AU246:AV246"/>
    <mergeCell ref="AX246:AY246"/>
    <mergeCell ref="BM246:BN246"/>
    <mergeCell ref="BS245:BT252"/>
    <mergeCell ref="BV245:BW245"/>
    <mergeCell ref="BY245:BZ245"/>
    <mergeCell ref="CK245:CL252"/>
    <mergeCell ref="CN245:CO245"/>
    <mergeCell ref="CQ245:CR245"/>
    <mergeCell ref="BV246:BW246"/>
    <mergeCell ref="BY246:BZ246"/>
    <mergeCell ref="CN246:CO246"/>
    <mergeCell ref="CQ246:CR246"/>
    <mergeCell ref="AR245:AS252"/>
    <mergeCell ref="AU245:AV245"/>
    <mergeCell ref="AX245:AY245"/>
    <mergeCell ref="BJ245:BK252"/>
    <mergeCell ref="BM245:BN245"/>
    <mergeCell ref="BP245:BQ245"/>
    <mergeCell ref="BP246:BQ246"/>
    <mergeCell ref="BM248:BN248"/>
    <mergeCell ref="BP248:BQ248"/>
    <mergeCell ref="BM249:BN249"/>
    <mergeCell ref="CW244:CX244"/>
    <mergeCell ref="CZ244:DA244"/>
    <mergeCell ref="DF244:DG244"/>
    <mergeCell ref="DI244:DJ244"/>
    <mergeCell ref="H245:I252"/>
    <mergeCell ref="K245:L245"/>
    <mergeCell ref="N245:O245"/>
    <mergeCell ref="Z245:AA252"/>
    <mergeCell ref="AC245:AD245"/>
    <mergeCell ref="AF245:AG245"/>
    <mergeCell ref="BV244:BW244"/>
    <mergeCell ref="BY244:BZ244"/>
    <mergeCell ref="CE244:CF244"/>
    <mergeCell ref="CH244:CI244"/>
    <mergeCell ref="CN244:CO244"/>
    <mergeCell ref="CQ244:CR244"/>
    <mergeCell ref="AU244:AV244"/>
    <mergeCell ref="AX244:AY244"/>
    <mergeCell ref="BD244:BE244"/>
    <mergeCell ref="BG244:BH244"/>
    <mergeCell ref="BM244:BN244"/>
    <mergeCell ref="BP244:BQ244"/>
    <mergeCell ref="CW243:CX243"/>
    <mergeCell ref="CZ243:DA243"/>
    <mergeCell ref="DF243:DG243"/>
    <mergeCell ref="DI243:DJ243"/>
    <mergeCell ref="K244:L244"/>
    <mergeCell ref="N244:O244"/>
    <mergeCell ref="AC244:AD244"/>
    <mergeCell ref="AF244:AG244"/>
    <mergeCell ref="AL244:AM244"/>
    <mergeCell ref="AO244:AP244"/>
    <mergeCell ref="BV243:BW243"/>
    <mergeCell ref="BY243:BZ243"/>
    <mergeCell ref="CE243:CF243"/>
    <mergeCell ref="CH243:CI243"/>
    <mergeCell ref="CN243:CO243"/>
    <mergeCell ref="CQ243:CR243"/>
    <mergeCell ref="AU243:AV243"/>
    <mergeCell ref="AX243:AY243"/>
    <mergeCell ref="BD243:BE243"/>
    <mergeCell ref="BG243:BH243"/>
    <mergeCell ref="BM243:BN243"/>
    <mergeCell ref="BP243:BQ243"/>
    <mergeCell ref="CW242:CX242"/>
    <mergeCell ref="CZ242:DA242"/>
    <mergeCell ref="DF242:DG242"/>
    <mergeCell ref="DI242:DJ242"/>
    <mergeCell ref="K243:L243"/>
    <mergeCell ref="N243:O243"/>
    <mergeCell ref="AC243:AD243"/>
    <mergeCell ref="AF243:AG243"/>
    <mergeCell ref="AL243:AM243"/>
    <mergeCell ref="AO243:AP243"/>
    <mergeCell ref="BV242:BW242"/>
    <mergeCell ref="BY242:BZ242"/>
    <mergeCell ref="CE242:CF242"/>
    <mergeCell ref="CH242:CI242"/>
    <mergeCell ref="CN242:CO242"/>
    <mergeCell ref="CQ242:CR242"/>
    <mergeCell ref="AU242:AV242"/>
    <mergeCell ref="AX242:AY242"/>
    <mergeCell ref="BD242:BE242"/>
    <mergeCell ref="BG242:BH242"/>
    <mergeCell ref="BM242:BN242"/>
    <mergeCell ref="BP242:BQ242"/>
    <mergeCell ref="CW241:CX241"/>
    <mergeCell ref="CZ241:DA241"/>
    <mergeCell ref="DF241:DG241"/>
    <mergeCell ref="DI241:DJ241"/>
    <mergeCell ref="K242:L242"/>
    <mergeCell ref="N242:O242"/>
    <mergeCell ref="AC242:AD242"/>
    <mergeCell ref="AF242:AG242"/>
    <mergeCell ref="AL242:AM242"/>
    <mergeCell ref="AO242:AP242"/>
    <mergeCell ref="BV241:BW241"/>
    <mergeCell ref="BY241:BZ241"/>
    <mergeCell ref="CE241:CF241"/>
    <mergeCell ref="CH241:CI241"/>
    <mergeCell ref="CN241:CO241"/>
    <mergeCell ref="CQ241:CR241"/>
    <mergeCell ref="AU241:AV241"/>
    <mergeCell ref="AX241:AY241"/>
    <mergeCell ref="BD241:BE241"/>
    <mergeCell ref="BG241:BH241"/>
    <mergeCell ref="BM241:BN241"/>
    <mergeCell ref="BP241:BQ241"/>
    <mergeCell ref="CW240:CX240"/>
    <mergeCell ref="CZ240:DA240"/>
    <mergeCell ref="DF240:DG240"/>
    <mergeCell ref="DI240:DJ240"/>
    <mergeCell ref="K241:L241"/>
    <mergeCell ref="N241:O241"/>
    <mergeCell ref="AC241:AD241"/>
    <mergeCell ref="AF241:AG241"/>
    <mergeCell ref="AL241:AM241"/>
    <mergeCell ref="AO241:AP241"/>
    <mergeCell ref="BV240:BW240"/>
    <mergeCell ref="BY240:BZ240"/>
    <mergeCell ref="CE240:CF240"/>
    <mergeCell ref="CH240:CI240"/>
    <mergeCell ref="CN240:CO240"/>
    <mergeCell ref="CQ240:CR240"/>
    <mergeCell ref="AU240:AV240"/>
    <mergeCell ref="AX240:AY240"/>
    <mergeCell ref="BD240:BE240"/>
    <mergeCell ref="BG240:BH240"/>
    <mergeCell ref="BM240:BN240"/>
    <mergeCell ref="BP240:BQ240"/>
    <mergeCell ref="CW239:CX239"/>
    <mergeCell ref="CZ239:DA239"/>
    <mergeCell ref="DF239:DG239"/>
    <mergeCell ref="DI239:DJ239"/>
    <mergeCell ref="K240:L240"/>
    <mergeCell ref="N240:O240"/>
    <mergeCell ref="AC240:AD240"/>
    <mergeCell ref="AF240:AG240"/>
    <mergeCell ref="AL240:AM240"/>
    <mergeCell ref="AO240:AP240"/>
    <mergeCell ref="BV239:BW239"/>
    <mergeCell ref="BY239:BZ239"/>
    <mergeCell ref="CE239:CF239"/>
    <mergeCell ref="CH239:CI239"/>
    <mergeCell ref="CN239:CO239"/>
    <mergeCell ref="CQ239:CR239"/>
    <mergeCell ref="AU239:AV239"/>
    <mergeCell ref="AX239:AY239"/>
    <mergeCell ref="BD239:BE239"/>
    <mergeCell ref="BG239:BH239"/>
    <mergeCell ref="BM239:BN239"/>
    <mergeCell ref="BP239:BQ239"/>
    <mergeCell ref="K239:L239"/>
    <mergeCell ref="N239:O239"/>
    <mergeCell ref="AC239:AD239"/>
    <mergeCell ref="AF239:AG239"/>
    <mergeCell ref="AL239:AM239"/>
    <mergeCell ref="AO239:AP239"/>
    <mergeCell ref="K238:L238"/>
    <mergeCell ref="N238:O238"/>
    <mergeCell ref="AC238:AD238"/>
    <mergeCell ref="AF238:AG238"/>
    <mergeCell ref="AL238:AM238"/>
    <mergeCell ref="AO238:AP238"/>
    <mergeCell ref="CT237:CU244"/>
    <mergeCell ref="CW237:CX237"/>
    <mergeCell ref="CZ237:DA237"/>
    <mergeCell ref="DC237:DD244"/>
    <mergeCell ref="DF237:DG237"/>
    <mergeCell ref="DI237:DJ237"/>
    <mergeCell ref="CW238:CX238"/>
    <mergeCell ref="CZ238:DA238"/>
    <mergeCell ref="DF238:DG238"/>
    <mergeCell ref="DI238:DJ238"/>
    <mergeCell ref="CB237:CC244"/>
    <mergeCell ref="CE237:CF237"/>
    <mergeCell ref="CH237:CI237"/>
    <mergeCell ref="CK237:CL244"/>
    <mergeCell ref="CN237:CO237"/>
    <mergeCell ref="CQ237:CR237"/>
    <mergeCell ref="CE238:CF238"/>
    <mergeCell ref="CH238:CI238"/>
    <mergeCell ref="CN238:CO238"/>
    <mergeCell ref="CQ238:CR238"/>
    <mergeCell ref="BJ237:BK244"/>
    <mergeCell ref="BM237:BN237"/>
    <mergeCell ref="BP237:BQ237"/>
    <mergeCell ref="BS237:BT244"/>
    <mergeCell ref="BV237:BW237"/>
    <mergeCell ref="BY237:BZ237"/>
    <mergeCell ref="BM238:BN238"/>
    <mergeCell ref="BP238:BQ238"/>
    <mergeCell ref="BV238:BW238"/>
    <mergeCell ref="BY238:BZ238"/>
    <mergeCell ref="AR237:AS244"/>
    <mergeCell ref="AU237:AV237"/>
    <mergeCell ref="AX237:AY237"/>
    <mergeCell ref="BA237:BB244"/>
    <mergeCell ref="BD237:BE237"/>
    <mergeCell ref="BG237:BH237"/>
    <mergeCell ref="AU238:AV238"/>
    <mergeCell ref="AX238:AY238"/>
    <mergeCell ref="BD238:BE238"/>
    <mergeCell ref="BG238:BH238"/>
    <mergeCell ref="DI236:DJ236"/>
    <mergeCell ref="H237:I244"/>
    <mergeCell ref="K237:L237"/>
    <mergeCell ref="N237:O237"/>
    <mergeCell ref="Z237:AA244"/>
    <mergeCell ref="AC237:AD237"/>
    <mergeCell ref="AF237:AG237"/>
    <mergeCell ref="AI237:AJ244"/>
    <mergeCell ref="AL237:AM237"/>
    <mergeCell ref="AO237:AP237"/>
    <mergeCell ref="CH236:CI236"/>
    <mergeCell ref="CN236:CO236"/>
    <mergeCell ref="CQ236:CR236"/>
    <mergeCell ref="CW236:CX236"/>
    <mergeCell ref="CZ236:DA236"/>
    <mergeCell ref="DF236:DG236"/>
    <mergeCell ref="BG236:BH236"/>
    <mergeCell ref="BM236:BN236"/>
    <mergeCell ref="BP236:BQ236"/>
    <mergeCell ref="BV236:BW236"/>
    <mergeCell ref="BY236:BZ236"/>
    <mergeCell ref="CE236:CF236"/>
    <mergeCell ref="AF236:AG236"/>
    <mergeCell ref="AL236:AM236"/>
    <mergeCell ref="AO236:AP236"/>
    <mergeCell ref="AU236:AV236"/>
    <mergeCell ref="AX236:AY236"/>
    <mergeCell ref="BD236:BE236"/>
    <mergeCell ref="CQ235:CR235"/>
    <mergeCell ref="CW235:CX235"/>
    <mergeCell ref="CZ235:DA235"/>
    <mergeCell ref="DF235:DG235"/>
    <mergeCell ref="DI235:DJ235"/>
    <mergeCell ref="K236:L236"/>
    <mergeCell ref="N236:O236"/>
    <mergeCell ref="T236:U236"/>
    <mergeCell ref="W236:X236"/>
    <mergeCell ref="AC236:AD236"/>
    <mergeCell ref="BP235:BQ235"/>
    <mergeCell ref="BV235:BW235"/>
    <mergeCell ref="BY235:BZ235"/>
    <mergeCell ref="CE235:CF235"/>
    <mergeCell ref="CH235:CI235"/>
    <mergeCell ref="CN235:CO235"/>
    <mergeCell ref="AO235:AP235"/>
    <mergeCell ref="AU235:AV235"/>
    <mergeCell ref="AX235:AY235"/>
    <mergeCell ref="BD235:BE235"/>
    <mergeCell ref="BG235:BH235"/>
    <mergeCell ref="BM235:BN235"/>
    <mergeCell ref="CZ234:DA234"/>
    <mergeCell ref="DF234:DG234"/>
    <mergeCell ref="DI234:DJ234"/>
    <mergeCell ref="K235:L235"/>
    <mergeCell ref="N235:O235"/>
    <mergeCell ref="T235:U235"/>
    <mergeCell ref="W235:X235"/>
    <mergeCell ref="AC235:AD235"/>
    <mergeCell ref="AF235:AG235"/>
    <mergeCell ref="AL235:AM235"/>
    <mergeCell ref="BY234:BZ234"/>
    <mergeCell ref="CE234:CF234"/>
    <mergeCell ref="CH234:CI234"/>
    <mergeCell ref="CN234:CO234"/>
    <mergeCell ref="CQ234:CR234"/>
    <mergeCell ref="CW234:CX234"/>
    <mergeCell ref="AX234:AY234"/>
    <mergeCell ref="BD234:BE234"/>
    <mergeCell ref="BG234:BH234"/>
    <mergeCell ref="BM234:BN234"/>
    <mergeCell ref="BP234:BQ234"/>
    <mergeCell ref="BV234:BW234"/>
    <mergeCell ref="DI233:DJ233"/>
    <mergeCell ref="K234:L234"/>
    <mergeCell ref="N234:O234"/>
    <mergeCell ref="T234:U234"/>
    <mergeCell ref="W234:X234"/>
    <mergeCell ref="AC234:AD234"/>
    <mergeCell ref="AF234:AG234"/>
    <mergeCell ref="AL234:AM234"/>
    <mergeCell ref="AO234:AP234"/>
    <mergeCell ref="AU234:AV234"/>
    <mergeCell ref="CH233:CI233"/>
    <mergeCell ref="CN233:CO233"/>
    <mergeCell ref="CQ233:CR233"/>
    <mergeCell ref="CW233:CX233"/>
    <mergeCell ref="CZ233:DA233"/>
    <mergeCell ref="DF233:DG233"/>
    <mergeCell ref="BG233:BH233"/>
    <mergeCell ref="BM233:BN233"/>
    <mergeCell ref="BP233:BQ233"/>
    <mergeCell ref="BV233:BW233"/>
    <mergeCell ref="BY233:BZ233"/>
    <mergeCell ref="CE233:CF233"/>
    <mergeCell ref="AF233:AG233"/>
    <mergeCell ref="AL233:AM233"/>
    <mergeCell ref="AO233:AP233"/>
    <mergeCell ref="AU233:AV233"/>
    <mergeCell ref="AX233:AY233"/>
    <mergeCell ref="BD233:BE233"/>
    <mergeCell ref="CQ232:CR232"/>
    <mergeCell ref="CW232:CX232"/>
    <mergeCell ref="CZ232:DA232"/>
    <mergeCell ref="DF232:DG232"/>
    <mergeCell ref="DI232:DJ232"/>
    <mergeCell ref="K233:L233"/>
    <mergeCell ref="N233:O233"/>
    <mergeCell ref="T233:U233"/>
    <mergeCell ref="W233:X233"/>
    <mergeCell ref="AC233:AD233"/>
    <mergeCell ref="BP232:BQ232"/>
    <mergeCell ref="BV232:BW232"/>
    <mergeCell ref="BY232:BZ232"/>
    <mergeCell ref="CE232:CF232"/>
    <mergeCell ref="CH232:CI232"/>
    <mergeCell ref="CN232:CO232"/>
    <mergeCell ref="AO232:AP232"/>
    <mergeCell ref="AU232:AV232"/>
    <mergeCell ref="AX232:AY232"/>
    <mergeCell ref="BD232:BE232"/>
    <mergeCell ref="BG232:BH232"/>
    <mergeCell ref="BM232:BN232"/>
    <mergeCell ref="CZ231:DA231"/>
    <mergeCell ref="DF231:DG231"/>
    <mergeCell ref="DI231:DJ231"/>
    <mergeCell ref="K232:L232"/>
    <mergeCell ref="N232:O232"/>
    <mergeCell ref="T232:U232"/>
    <mergeCell ref="W232:X232"/>
    <mergeCell ref="AC232:AD232"/>
    <mergeCell ref="AF232:AG232"/>
    <mergeCell ref="AL232:AM232"/>
    <mergeCell ref="BY231:BZ231"/>
    <mergeCell ref="CE231:CF231"/>
    <mergeCell ref="CH231:CI231"/>
    <mergeCell ref="CN231:CO231"/>
    <mergeCell ref="CQ231:CR231"/>
    <mergeCell ref="CW231:CX231"/>
    <mergeCell ref="AX231:AY231"/>
    <mergeCell ref="BD231:BE231"/>
    <mergeCell ref="BG231:BH231"/>
    <mergeCell ref="BM231:BN231"/>
    <mergeCell ref="BP231:BQ231"/>
    <mergeCell ref="BV231:BW231"/>
    <mergeCell ref="DF230:DG230"/>
    <mergeCell ref="DI230:DJ230"/>
    <mergeCell ref="K231:L231"/>
    <mergeCell ref="N231:O231"/>
    <mergeCell ref="T231:U231"/>
    <mergeCell ref="W231:X231"/>
    <mergeCell ref="AC231:AD231"/>
    <mergeCell ref="AF231:AG231"/>
    <mergeCell ref="AL231:AM231"/>
    <mergeCell ref="AO231:AP231"/>
    <mergeCell ref="DC229:DD236"/>
    <mergeCell ref="DF229:DG229"/>
    <mergeCell ref="DI229:DJ229"/>
    <mergeCell ref="K230:L230"/>
    <mergeCell ref="N230:O230"/>
    <mergeCell ref="T230:U230"/>
    <mergeCell ref="W230:X230"/>
    <mergeCell ref="AC230:AD230"/>
    <mergeCell ref="AF230:AG230"/>
    <mergeCell ref="AL230:AM230"/>
    <mergeCell ref="CK229:CL236"/>
    <mergeCell ref="CN229:CO229"/>
    <mergeCell ref="CQ229:CR229"/>
    <mergeCell ref="CT229:CU236"/>
    <mergeCell ref="CW229:CX229"/>
    <mergeCell ref="CZ229:DA229"/>
    <mergeCell ref="CN230:CO230"/>
    <mergeCell ref="CQ230:CR230"/>
    <mergeCell ref="CW230:CX230"/>
    <mergeCell ref="CZ230:DA230"/>
    <mergeCell ref="BS229:BT236"/>
    <mergeCell ref="BV229:BW229"/>
    <mergeCell ref="BY229:BZ229"/>
    <mergeCell ref="CB229:CC236"/>
    <mergeCell ref="CE229:CF229"/>
    <mergeCell ref="CH229:CI229"/>
    <mergeCell ref="BV230:BW230"/>
    <mergeCell ref="BY230:BZ230"/>
    <mergeCell ref="CE230:CF230"/>
    <mergeCell ref="CH230:CI230"/>
    <mergeCell ref="BA229:BB236"/>
    <mergeCell ref="BD229:BE229"/>
    <mergeCell ref="BG229:BH229"/>
    <mergeCell ref="BJ229:BK236"/>
    <mergeCell ref="BM229:BN229"/>
    <mergeCell ref="BP229:BQ229"/>
    <mergeCell ref="BD230:BE230"/>
    <mergeCell ref="BG230:BH230"/>
    <mergeCell ref="BM230:BN230"/>
    <mergeCell ref="BP230:BQ230"/>
    <mergeCell ref="AI229:AJ236"/>
    <mergeCell ref="AL229:AM229"/>
    <mergeCell ref="AO229:AP229"/>
    <mergeCell ref="AR229:AS236"/>
    <mergeCell ref="AU229:AV229"/>
    <mergeCell ref="AX229:AY229"/>
    <mergeCell ref="AO230:AP230"/>
    <mergeCell ref="AU230:AV230"/>
    <mergeCell ref="AX230:AY230"/>
    <mergeCell ref="AU231:AV231"/>
    <mergeCell ref="DI228:DJ228"/>
    <mergeCell ref="H229:I236"/>
    <mergeCell ref="K229:L229"/>
    <mergeCell ref="N229:O229"/>
    <mergeCell ref="Q229:R236"/>
    <mergeCell ref="T229:U229"/>
    <mergeCell ref="W229:X229"/>
    <mergeCell ref="Z229:AA236"/>
    <mergeCell ref="AC229:AD229"/>
    <mergeCell ref="AF229:AG229"/>
    <mergeCell ref="CH228:CI228"/>
    <mergeCell ref="CN228:CO228"/>
    <mergeCell ref="CQ228:CR228"/>
    <mergeCell ref="CW228:CX228"/>
    <mergeCell ref="CZ228:DA228"/>
    <mergeCell ref="DF228:DG228"/>
    <mergeCell ref="BG228:BH228"/>
    <mergeCell ref="BM228:BN228"/>
    <mergeCell ref="BP228:BQ228"/>
    <mergeCell ref="BV228:BW228"/>
    <mergeCell ref="BY228:BZ228"/>
    <mergeCell ref="CE228:CF228"/>
    <mergeCell ref="AF228:AG228"/>
    <mergeCell ref="AL228:AM228"/>
    <mergeCell ref="AO228:AP228"/>
    <mergeCell ref="AU228:AV228"/>
    <mergeCell ref="AX228:AY228"/>
    <mergeCell ref="BD228:BE228"/>
    <mergeCell ref="CQ227:CR227"/>
    <mergeCell ref="CW227:CX227"/>
    <mergeCell ref="CZ227:DA227"/>
    <mergeCell ref="DF227:DG227"/>
    <mergeCell ref="DI227:DJ227"/>
    <mergeCell ref="K228:L228"/>
    <mergeCell ref="N228:O228"/>
    <mergeCell ref="T228:U228"/>
    <mergeCell ref="W228:X228"/>
    <mergeCell ref="AC228:AD228"/>
    <mergeCell ref="BP227:BQ227"/>
    <mergeCell ref="BV227:BW227"/>
    <mergeCell ref="BY227:BZ227"/>
    <mergeCell ref="CE227:CF227"/>
    <mergeCell ref="CH227:CI227"/>
    <mergeCell ref="CN227:CO227"/>
    <mergeCell ref="AO227:AP227"/>
    <mergeCell ref="AU227:AV227"/>
    <mergeCell ref="AX227:AY227"/>
    <mergeCell ref="BD227:BE227"/>
    <mergeCell ref="BG227:BH227"/>
    <mergeCell ref="BM227:BN227"/>
    <mergeCell ref="CZ226:DA226"/>
    <mergeCell ref="DF226:DG226"/>
    <mergeCell ref="DI226:DJ226"/>
    <mergeCell ref="K227:L227"/>
    <mergeCell ref="N227:O227"/>
    <mergeCell ref="T227:U227"/>
    <mergeCell ref="W227:X227"/>
    <mergeCell ref="AC227:AD227"/>
    <mergeCell ref="AF227:AG227"/>
    <mergeCell ref="AL227:AM227"/>
    <mergeCell ref="BY226:BZ226"/>
    <mergeCell ref="CE226:CF226"/>
    <mergeCell ref="CH226:CI226"/>
    <mergeCell ref="CN226:CO226"/>
    <mergeCell ref="CQ226:CR226"/>
    <mergeCell ref="CW226:CX226"/>
    <mergeCell ref="AX226:AY226"/>
    <mergeCell ref="BD226:BE226"/>
    <mergeCell ref="BG226:BH226"/>
    <mergeCell ref="BM226:BN226"/>
    <mergeCell ref="BP226:BQ226"/>
    <mergeCell ref="BV226:BW226"/>
    <mergeCell ref="DI225:DJ225"/>
    <mergeCell ref="K226:L226"/>
    <mergeCell ref="N226:O226"/>
    <mergeCell ref="T226:U226"/>
    <mergeCell ref="W226:X226"/>
    <mergeCell ref="AC226:AD226"/>
    <mergeCell ref="AF226:AG226"/>
    <mergeCell ref="AL226:AM226"/>
    <mergeCell ref="AO226:AP226"/>
    <mergeCell ref="AU226:AV226"/>
    <mergeCell ref="CH225:CI225"/>
    <mergeCell ref="CN225:CO225"/>
    <mergeCell ref="CQ225:CR225"/>
    <mergeCell ref="CW225:CX225"/>
    <mergeCell ref="CZ225:DA225"/>
    <mergeCell ref="DF225:DG225"/>
    <mergeCell ref="BG225:BH225"/>
    <mergeCell ref="BM225:BN225"/>
    <mergeCell ref="BP225:BQ225"/>
    <mergeCell ref="BV225:BW225"/>
    <mergeCell ref="BY225:BZ225"/>
    <mergeCell ref="CE225:CF225"/>
    <mergeCell ref="AF225:AG225"/>
    <mergeCell ref="AL225:AM225"/>
    <mergeCell ref="AO225:AP225"/>
    <mergeCell ref="AU225:AV225"/>
    <mergeCell ref="AX225:AY225"/>
    <mergeCell ref="BD225:BE225"/>
    <mergeCell ref="CQ224:CR224"/>
    <mergeCell ref="CW224:CX224"/>
    <mergeCell ref="CZ224:DA224"/>
    <mergeCell ref="DF224:DG224"/>
    <mergeCell ref="DI224:DJ224"/>
    <mergeCell ref="K225:L225"/>
    <mergeCell ref="N225:O225"/>
    <mergeCell ref="T225:U225"/>
    <mergeCell ref="W225:X225"/>
    <mergeCell ref="AC225:AD225"/>
    <mergeCell ref="BP224:BQ224"/>
    <mergeCell ref="BV224:BW224"/>
    <mergeCell ref="BY224:BZ224"/>
    <mergeCell ref="CE224:CF224"/>
    <mergeCell ref="CH224:CI224"/>
    <mergeCell ref="CN224:CO224"/>
    <mergeCell ref="AO224:AP224"/>
    <mergeCell ref="AU224:AV224"/>
    <mergeCell ref="AX224:AY224"/>
    <mergeCell ref="BD224:BE224"/>
    <mergeCell ref="BG224:BH224"/>
    <mergeCell ref="BM224:BN224"/>
    <mergeCell ref="CZ223:DA223"/>
    <mergeCell ref="DF223:DG223"/>
    <mergeCell ref="DI223:DJ223"/>
    <mergeCell ref="K224:L224"/>
    <mergeCell ref="N224:O224"/>
    <mergeCell ref="T224:U224"/>
    <mergeCell ref="W224:X224"/>
    <mergeCell ref="AC224:AD224"/>
    <mergeCell ref="AF224:AG224"/>
    <mergeCell ref="AL224:AM224"/>
    <mergeCell ref="BY223:BZ223"/>
    <mergeCell ref="CE223:CF223"/>
    <mergeCell ref="CH223:CI223"/>
    <mergeCell ref="CN223:CO223"/>
    <mergeCell ref="CQ223:CR223"/>
    <mergeCell ref="CW223:CX223"/>
    <mergeCell ref="AX223:AY223"/>
    <mergeCell ref="BD223:BE223"/>
    <mergeCell ref="BG223:BH223"/>
    <mergeCell ref="BM223:BN223"/>
    <mergeCell ref="BP223:BQ223"/>
    <mergeCell ref="BV223:BW223"/>
    <mergeCell ref="DF222:DG222"/>
    <mergeCell ref="DI222:DJ222"/>
    <mergeCell ref="K223:L223"/>
    <mergeCell ref="N223:O223"/>
    <mergeCell ref="T223:U223"/>
    <mergeCell ref="W223:X223"/>
    <mergeCell ref="AC223:AD223"/>
    <mergeCell ref="AF223:AG223"/>
    <mergeCell ref="AL223:AM223"/>
    <mergeCell ref="AO223:AP223"/>
    <mergeCell ref="DC221:DD228"/>
    <mergeCell ref="DF221:DG221"/>
    <mergeCell ref="DI221:DJ221"/>
    <mergeCell ref="K222:L222"/>
    <mergeCell ref="N222:O222"/>
    <mergeCell ref="T222:U222"/>
    <mergeCell ref="W222:X222"/>
    <mergeCell ref="AC222:AD222"/>
    <mergeCell ref="AF222:AG222"/>
    <mergeCell ref="AL222:AM222"/>
    <mergeCell ref="CK221:CL228"/>
    <mergeCell ref="CN221:CO221"/>
    <mergeCell ref="CQ221:CR221"/>
    <mergeCell ref="CT221:CU228"/>
    <mergeCell ref="CW221:CX221"/>
    <mergeCell ref="CZ221:DA221"/>
    <mergeCell ref="CN222:CO222"/>
    <mergeCell ref="CQ222:CR222"/>
    <mergeCell ref="CW222:CX222"/>
    <mergeCell ref="CZ222:DA222"/>
    <mergeCell ref="BS221:BT228"/>
    <mergeCell ref="BV221:BW221"/>
    <mergeCell ref="BY221:BZ221"/>
    <mergeCell ref="CB221:CC228"/>
    <mergeCell ref="CE221:CF221"/>
    <mergeCell ref="CH221:CI221"/>
    <mergeCell ref="BV222:BW222"/>
    <mergeCell ref="BY222:BZ222"/>
    <mergeCell ref="CE222:CF222"/>
    <mergeCell ref="CH222:CI222"/>
    <mergeCell ref="BA221:BB228"/>
    <mergeCell ref="BD221:BE221"/>
    <mergeCell ref="BG221:BH221"/>
    <mergeCell ref="BJ221:BK228"/>
    <mergeCell ref="BM221:BN221"/>
    <mergeCell ref="BP221:BQ221"/>
    <mergeCell ref="BD222:BE222"/>
    <mergeCell ref="BG222:BH222"/>
    <mergeCell ref="BM222:BN222"/>
    <mergeCell ref="BP222:BQ222"/>
    <mergeCell ref="AI221:AJ228"/>
    <mergeCell ref="AL221:AM221"/>
    <mergeCell ref="AO221:AP221"/>
    <mergeCell ref="AR221:AS228"/>
    <mergeCell ref="AU221:AV221"/>
    <mergeCell ref="AX221:AY221"/>
    <mergeCell ref="AO222:AP222"/>
    <mergeCell ref="AU222:AV222"/>
    <mergeCell ref="AX222:AY222"/>
    <mergeCell ref="AU223:AV223"/>
    <mergeCell ref="DI220:DJ220"/>
    <mergeCell ref="H221:I228"/>
    <mergeCell ref="K221:L221"/>
    <mergeCell ref="N221:O221"/>
    <mergeCell ref="Q221:R228"/>
    <mergeCell ref="T221:U221"/>
    <mergeCell ref="W221:X221"/>
    <mergeCell ref="Z221:AA228"/>
    <mergeCell ref="AC221:AD221"/>
    <mergeCell ref="AF221:AG221"/>
    <mergeCell ref="CH220:CI220"/>
    <mergeCell ref="CN220:CO220"/>
    <mergeCell ref="CQ220:CR220"/>
    <mergeCell ref="CW220:CX220"/>
    <mergeCell ref="CZ220:DA220"/>
    <mergeCell ref="DF220:DG220"/>
    <mergeCell ref="BG220:BH220"/>
    <mergeCell ref="BM220:BN220"/>
    <mergeCell ref="BP220:BQ220"/>
    <mergeCell ref="BV220:BW220"/>
    <mergeCell ref="BY220:BZ220"/>
    <mergeCell ref="CE220:CF220"/>
    <mergeCell ref="AF220:AG220"/>
    <mergeCell ref="AL220:AM220"/>
    <mergeCell ref="AO220:AP220"/>
    <mergeCell ref="AU220:AV220"/>
    <mergeCell ref="AX220:AY220"/>
    <mergeCell ref="BD220:BE220"/>
    <mergeCell ref="CQ219:CR219"/>
    <mergeCell ref="CW219:CX219"/>
    <mergeCell ref="CZ219:DA219"/>
    <mergeCell ref="DF219:DG219"/>
    <mergeCell ref="DI219:DJ219"/>
    <mergeCell ref="K220:L220"/>
    <mergeCell ref="N220:O220"/>
    <mergeCell ref="T220:U220"/>
    <mergeCell ref="W220:X220"/>
    <mergeCell ref="AC220:AD220"/>
    <mergeCell ref="BP219:BQ219"/>
    <mergeCell ref="BV219:BW219"/>
    <mergeCell ref="BY219:BZ219"/>
    <mergeCell ref="CE219:CF219"/>
    <mergeCell ref="CH219:CI219"/>
    <mergeCell ref="CN219:CO219"/>
    <mergeCell ref="AO219:AP219"/>
    <mergeCell ref="AU219:AV219"/>
    <mergeCell ref="AX219:AY219"/>
    <mergeCell ref="BD219:BE219"/>
    <mergeCell ref="BG219:BH219"/>
    <mergeCell ref="BM219:BN219"/>
    <mergeCell ref="CZ218:DA218"/>
    <mergeCell ref="DF218:DG218"/>
    <mergeCell ref="DI218:DJ218"/>
    <mergeCell ref="K219:L219"/>
    <mergeCell ref="N219:O219"/>
    <mergeCell ref="T219:U219"/>
    <mergeCell ref="W219:X219"/>
    <mergeCell ref="AC219:AD219"/>
    <mergeCell ref="AF219:AG219"/>
    <mergeCell ref="AL219:AM219"/>
    <mergeCell ref="BY218:BZ218"/>
    <mergeCell ref="CE218:CF218"/>
    <mergeCell ref="CH218:CI218"/>
    <mergeCell ref="CN218:CO218"/>
    <mergeCell ref="CQ218:CR218"/>
    <mergeCell ref="CW218:CX218"/>
    <mergeCell ref="AX218:AY218"/>
    <mergeCell ref="BD218:BE218"/>
    <mergeCell ref="BG218:BH218"/>
    <mergeCell ref="BM218:BN218"/>
    <mergeCell ref="BP218:BQ218"/>
    <mergeCell ref="BV218:BW218"/>
    <mergeCell ref="DI217:DJ217"/>
    <mergeCell ref="K218:L218"/>
    <mergeCell ref="N218:O218"/>
    <mergeCell ref="T218:U218"/>
    <mergeCell ref="W218:X218"/>
    <mergeCell ref="AC218:AD218"/>
    <mergeCell ref="AF218:AG218"/>
    <mergeCell ref="AL218:AM218"/>
    <mergeCell ref="AO218:AP218"/>
    <mergeCell ref="AU218:AV218"/>
    <mergeCell ref="CH217:CI217"/>
    <mergeCell ref="CN217:CO217"/>
    <mergeCell ref="CQ217:CR217"/>
    <mergeCell ref="CW217:CX217"/>
    <mergeCell ref="CZ217:DA217"/>
    <mergeCell ref="DF217:DG217"/>
    <mergeCell ref="BG217:BH217"/>
    <mergeCell ref="BM217:BN217"/>
    <mergeCell ref="BP217:BQ217"/>
    <mergeCell ref="BV217:BW217"/>
    <mergeCell ref="BY217:BZ217"/>
    <mergeCell ref="CE217:CF217"/>
    <mergeCell ref="AF217:AG217"/>
    <mergeCell ref="AL217:AM217"/>
    <mergeCell ref="AO217:AP217"/>
    <mergeCell ref="AU217:AV217"/>
    <mergeCell ref="AX217:AY217"/>
    <mergeCell ref="BD217:BE217"/>
    <mergeCell ref="CQ216:CR216"/>
    <mergeCell ref="CW216:CX216"/>
    <mergeCell ref="CZ216:DA216"/>
    <mergeCell ref="DF216:DG216"/>
    <mergeCell ref="DI216:DJ216"/>
    <mergeCell ref="K217:L217"/>
    <mergeCell ref="N217:O217"/>
    <mergeCell ref="T217:U217"/>
    <mergeCell ref="W217:X217"/>
    <mergeCell ref="AC217:AD217"/>
    <mergeCell ref="BP216:BQ216"/>
    <mergeCell ref="BV216:BW216"/>
    <mergeCell ref="BY216:BZ216"/>
    <mergeCell ref="CE216:CF216"/>
    <mergeCell ref="CH216:CI216"/>
    <mergeCell ref="CN216:CO216"/>
    <mergeCell ref="AO216:AP216"/>
    <mergeCell ref="AU216:AV216"/>
    <mergeCell ref="AX216:AY216"/>
    <mergeCell ref="BD216:BE216"/>
    <mergeCell ref="BG216:BH216"/>
    <mergeCell ref="BM216:BN216"/>
    <mergeCell ref="CZ215:DA215"/>
    <mergeCell ref="DF215:DG215"/>
    <mergeCell ref="DI215:DJ215"/>
    <mergeCell ref="K216:L216"/>
    <mergeCell ref="N216:O216"/>
    <mergeCell ref="T216:U216"/>
    <mergeCell ref="W216:X216"/>
    <mergeCell ref="AC216:AD216"/>
    <mergeCell ref="AF216:AG216"/>
    <mergeCell ref="AL216:AM216"/>
    <mergeCell ref="BY215:BZ215"/>
    <mergeCell ref="CE215:CF215"/>
    <mergeCell ref="CH215:CI215"/>
    <mergeCell ref="CN215:CO215"/>
    <mergeCell ref="CQ215:CR215"/>
    <mergeCell ref="CW215:CX215"/>
    <mergeCell ref="AX215:AY215"/>
    <mergeCell ref="BD215:BE215"/>
    <mergeCell ref="BG215:BH215"/>
    <mergeCell ref="BM215:BN215"/>
    <mergeCell ref="BP215:BQ215"/>
    <mergeCell ref="BV215:BW215"/>
    <mergeCell ref="DF214:DG214"/>
    <mergeCell ref="DI214:DJ214"/>
    <mergeCell ref="K215:L215"/>
    <mergeCell ref="N215:O215"/>
    <mergeCell ref="T215:U215"/>
    <mergeCell ref="W215:X215"/>
    <mergeCell ref="AC215:AD215"/>
    <mergeCell ref="AF215:AG215"/>
    <mergeCell ref="AL215:AM215"/>
    <mergeCell ref="AO215:AP215"/>
    <mergeCell ref="DC213:DD220"/>
    <mergeCell ref="DF213:DG213"/>
    <mergeCell ref="DI213:DJ213"/>
    <mergeCell ref="K214:L214"/>
    <mergeCell ref="N214:O214"/>
    <mergeCell ref="T214:U214"/>
    <mergeCell ref="W214:X214"/>
    <mergeCell ref="AC214:AD214"/>
    <mergeCell ref="AF214:AG214"/>
    <mergeCell ref="AL214:AM214"/>
    <mergeCell ref="CK213:CL220"/>
    <mergeCell ref="CN213:CO213"/>
    <mergeCell ref="CQ213:CR213"/>
    <mergeCell ref="CT213:CU220"/>
    <mergeCell ref="CW213:CX213"/>
    <mergeCell ref="CZ213:DA213"/>
    <mergeCell ref="CN214:CO214"/>
    <mergeCell ref="CQ214:CR214"/>
    <mergeCell ref="CW214:CX214"/>
    <mergeCell ref="CZ214:DA214"/>
    <mergeCell ref="BS213:BT220"/>
    <mergeCell ref="BV213:BW213"/>
    <mergeCell ref="BY213:BZ213"/>
    <mergeCell ref="CB213:CC220"/>
    <mergeCell ref="CE213:CF213"/>
    <mergeCell ref="CH213:CI213"/>
    <mergeCell ref="BV214:BW214"/>
    <mergeCell ref="BY214:BZ214"/>
    <mergeCell ref="CE214:CF214"/>
    <mergeCell ref="CH214:CI214"/>
    <mergeCell ref="BA213:BB220"/>
    <mergeCell ref="BD213:BE213"/>
    <mergeCell ref="BG213:BH213"/>
    <mergeCell ref="BJ213:BK220"/>
    <mergeCell ref="BM213:BN213"/>
    <mergeCell ref="BP213:BQ213"/>
    <mergeCell ref="BD214:BE214"/>
    <mergeCell ref="BG214:BH214"/>
    <mergeCell ref="BM214:BN214"/>
    <mergeCell ref="BP214:BQ214"/>
    <mergeCell ref="AI213:AJ220"/>
    <mergeCell ref="AL213:AM213"/>
    <mergeCell ref="AO213:AP213"/>
    <mergeCell ref="AR213:AS220"/>
    <mergeCell ref="AU213:AV213"/>
    <mergeCell ref="AX213:AY213"/>
    <mergeCell ref="AO214:AP214"/>
    <mergeCell ref="AU214:AV214"/>
    <mergeCell ref="AX214:AY214"/>
    <mergeCell ref="AU215:AV215"/>
    <mergeCell ref="DI212:DJ212"/>
    <mergeCell ref="H213:I220"/>
    <mergeCell ref="K213:L213"/>
    <mergeCell ref="N213:O213"/>
    <mergeCell ref="Q213:R220"/>
    <mergeCell ref="T213:U213"/>
    <mergeCell ref="W213:X213"/>
    <mergeCell ref="Z213:AA220"/>
    <mergeCell ref="AC213:AD213"/>
    <mergeCell ref="AF213:AG213"/>
    <mergeCell ref="CH212:CI212"/>
    <mergeCell ref="CN212:CO212"/>
    <mergeCell ref="CQ212:CR212"/>
    <mergeCell ref="CW212:CX212"/>
    <mergeCell ref="CZ212:DA212"/>
    <mergeCell ref="DF212:DG212"/>
    <mergeCell ref="BG212:BH212"/>
    <mergeCell ref="BM212:BN212"/>
    <mergeCell ref="BP212:BQ212"/>
    <mergeCell ref="BV212:BW212"/>
    <mergeCell ref="BY212:BZ212"/>
    <mergeCell ref="CE212:CF212"/>
    <mergeCell ref="AF212:AG212"/>
    <mergeCell ref="AL212:AM212"/>
    <mergeCell ref="AO212:AP212"/>
    <mergeCell ref="AU212:AV212"/>
    <mergeCell ref="AX212:AY212"/>
    <mergeCell ref="BD212:BE212"/>
    <mergeCell ref="CQ211:CR211"/>
    <mergeCell ref="CW211:CX211"/>
    <mergeCell ref="CZ211:DA211"/>
    <mergeCell ref="DF211:DG211"/>
    <mergeCell ref="DI211:DJ211"/>
    <mergeCell ref="K212:L212"/>
    <mergeCell ref="N212:O212"/>
    <mergeCell ref="T212:U212"/>
    <mergeCell ref="W212:X212"/>
    <mergeCell ref="AC212:AD212"/>
    <mergeCell ref="BP211:BQ211"/>
    <mergeCell ref="BV211:BW211"/>
    <mergeCell ref="BY211:BZ211"/>
    <mergeCell ref="CE211:CF211"/>
    <mergeCell ref="CH211:CI211"/>
    <mergeCell ref="CN211:CO211"/>
    <mergeCell ref="AO211:AP211"/>
    <mergeCell ref="AU211:AV211"/>
    <mergeCell ref="AX211:AY211"/>
    <mergeCell ref="BD211:BE211"/>
    <mergeCell ref="BG211:BH211"/>
    <mergeCell ref="BM211:BN211"/>
    <mergeCell ref="CZ210:DA210"/>
    <mergeCell ref="DF210:DG210"/>
    <mergeCell ref="DI210:DJ210"/>
    <mergeCell ref="K211:L211"/>
    <mergeCell ref="N211:O211"/>
    <mergeCell ref="T211:U211"/>
    <mergeCell ref="W211:X211"/>
    <mergeCell ref="AC211:AD211"/>
    <mergeCell ref="AF211:AG211"/>
    <mergeCell ref="AL211:AM211"/>
    <mergeCell ref="BY210:BZ210"/>
    <mergeCell ref="CE210:CF210"/>
    <mergeCell ref="CH210:CI210"/>
    <mergeCell ref="CN210:CO210"/>
    <mergeCell ref="CQ210:CR210"/>
    <mergeCell ref="CW210:CX210"/>
    <mergeCell ref="AX210:AY210"/>
    <mergeCell ref="BD210:BE210"/>
    <mergeCell ref="BG210:BH210"/>
    <mergeCell ref="BM210:BN210"/>
    <mergeCell ref="BP210:BQ210"/>
    <mergeCell ref="BV210:BW210"/>
    <mergeCell ref="DI209:DJ209"/>
    <mergeCell ref="K210:L210"/>
    <mergeCell ref="N210:O210"/>
    <mergeCell ref="T210:U210"/>
    <mergeCell ref="W210:X210"/>
    <mergeCell ref="AC210:AD210"/>
    <mergeCell ref="AF210:AG210"/>
    <mergeCell ref="AL210:AM210"/>
    <mergeCell ref="AO210:AP210"/>
    <mergeCell ref="AU210:AV210"/>
    <mergeCell ref="CH209:CI209"/>
    <mergeCell ref="CN209:CO209"/>
    <mergeCell ref="CQ209:CR209"/>
    <mergeCell ref="CW209:CX209"/>
    <mergeCell ref="CZ209:DA209"/>
    <mergeCell ref="DF209:DG209"/>
    <mergeCell ref="BG209:BH209"/>
    <mergeCell ref="BM209:BN209"/>
    <mergeCell ref="BP209:BQ209"/>
    <mergeCell ref="BV209:BW209"/>
    <mergeCell ref="BY209:BZ209"/>
    <mergeCell ref="CE209:CF209"/>
    <mergeCell ref="AF209:AG209"/>
    <mergeCell ref="AL209:AM209"/>
    <mergeCell ref="AO209:AP209"/>
    <mergeCell ref="AU209:AV209"/>
    <mergeCell ref="AX209:AY209"/>
    <mergeCell ref="BD209:BE209"/>
    <mergeCell ref="CQ208:CR208"/>
    <mergeCell ref="CW208:CX208"/>
    <mergeCell ref="CZ208:DA208"/>
    <mergeCell ref="DF208:DG208"/>
    <mergeCell ref="DI208:DJ208"/>
    <mergeCell ref="K209:L209"/>
    <mergeCell ref="N209:O209"/>
    <mergeCell ref="T209:U209"/>
    <mergeCell ref="W209:X209"/>
    <mergeCell ref="AC209:AD209"/>
    <mergeCell ref="BP208:BQ208"/>
    <mergeCell ref="BV208:BW208"/>
    <mergeCell ref="BY208:BZ208"/>
    <mergeCell ref="CE208:CF208"/>
    <mergeCell ref="CH208:CI208"/>
    <mergeCell ref="CN208:CO208"/>
    <mergeCell ref="AO208:AP208"/>
    <mergeCell ref="AU208:AV208"/>
    <mergeCell ref="AX208:AY208"/>
    <mergeCell ref="BD208:BE208"/>
    <mergeCell ref="BG208:BH208"/>
    <mergeCell ref="BM208:BN208"/>
    <mergeCell ref="CZ207:DA207"/>
    <mergeCell ref="DF207:DG207"/>
    <mergeCell ref="DI207:DJ207"/>
    <mergeCell ref="K208:L208"/>
    <mergeCell ref="N208:O208"/>
    <mergeCell ref="T208:U208"/>
    <mergeCell ref="W208:X208"/>
    <mergeCell ref="AC208:AD208"/>
    <mergeCell ref="AF208:AG208"/>
    <mergeCell ref="AL208:AM208"/>
    <mergeCell ref="BY207:BZ207"/>
    <mergeCell ref="CE207:CF207"/>
    <mergeCell ref="CH207:CI207"/>
    <mergeCell ref="CN207:CO207"/>
    <mergeCell ref="CQ207:CR207"/>
    <mergeCell ref="CW207:CX207"/>
    <mergeCell ref="AX207:AY207"/>
    <mergeCell ref="BD207:BE207"/>
    <mergeCell ref="BG207:BH207"/>
    <mergeCell ref="BM207:BN207"/>
    <mergeCell ref="BP207:BQ207"/>
    <mergeCell ref="BV207:BW207"/>
    <mergeCell ref="DF206:DG206"/>
    <mergeCell ref="DI206:DJ206"/>
    <mergeCell ref="K207:L207"/>
    <mergeCell ref="N207:O207"/>
    <mergeCell ref="T207:U207"/>
    <mergeCell ref="W207:X207"/>
    <mergeCell ref="AC207:AD207"/>
    <mergeCell ref="AF207:AG207"/>
    <mergeCell ref="AL207:AM207"/>
    <mergeCell ref="AO207:AP207"/>
    <mergeCell ref="DC205:DD212"/>
    <mergeCell ref="DF205:DG205"/>
    <mergeCell ref="DI205:DJ205"/>
    <mergeCell ref="K206:L206"/>
    <mergeCell ref="N206:O206"/>
    <mergeCell ref="T206:U206"/>
    <mergeCell ref="W206:X206"/>
    <mergeCell ref="AC206:AD206"/>
    <mergeCell ref="AF206:AG206"/>
    <mergeCell ref="AL206:AM206"/>
    <mergeCell ref="CK205:CL212"/>
    <mergeCell ref="CN205:CO205"/>
    <mergeCell ref="CQ205:CR205"/>
    <mergeCell ref="CT205:CU212"/>
    <mergeCell ref="CW205:CX205"/>
    <mergeCell ref="CZ205:DA205"/>
    <mergeCell ref="CN206:CO206"/>
    <mergeCell ref="CQ206:CR206"/>
    <mergeCell ref="CW206:CX206"/>
    <mergeCell ref="CZ206:DA206"/>
    <mergeCell ref="BS205:BT212"/>
    <mergeCell ref="BV205:BW205"/>
    <mergeCell ref="BY205:BZ205"/>
    <mergeCell ref="CB205:CC212"/>
    <mergeCell ref="CE205:CF205"/>
    <mergeCell ref="CH205:CI205"/>
    <mergeCell ref="BV206:BW206"/>
    <mergeCell ref="BY206:BZ206"/>
    <mergeCell ref="CE206:CF206"/>
    <mergeCell ref="CH206:CI206"/>
    <mergeCell ref="BA205:BB212"/>
    <mergeCell ref="BD205:BE205"/>
    <mergeCell ref="BG205:BH205"/>
    <mergeCell ref="BJ205:BK212"/>
    <mergeCell ref="BM205:BN205"/>
    <mergeCell ref="BP205:BQ205"/>
    <mergeCell ref="BD206:BE206"/>
    <mergeCell ref="BG206:BH206"/>
    <mergeCell ref="BM206:BN206"/>
    <mergeCell ref="BP206:BQ206"/>
    <mergeCell ref="AI205:AJ212"/>
    <mergeCell ref="AL205:AM205"/>
    <mergeCell ref="AO205:AP205"/>
    <mergeCell ref="AR205:AS212"/>
    <mergeCell ref="AU205:AV205"/>
    <mergeCell ref="AX205:AY205"/>
    <mergeCell ref="AO206:AP206"/>
    <mergeCell ref="AU206:AV206"/>
    <mergeCell ref="AX206:AY206"/>
    <mergeCell ref="AU207:AV207"/>
    <mergeCell ref="DI204:DJ204"/>
    <mergeCell ref="H205:I212"/>
    <mergeCell ref="K205:L205"/>
    <mergeCell ref="N205:O205"/>
    <mergeCell ref="Q205:R212"/>
    <mergeCell ref="T205:U205"/>
    <mergeCell ref="W205:X205"/>
    <mergeCell ref="Z205:AA212"/>
    <mergeCell ref="AC205:AD205"/>
    <mergeCell ref="AF205:AG205"/>
    <mergeCell ref="CH204:CI204"/>
    <mergeCell ref="CN204:CO204"/>
    <mergeCell ref="CQ204:CR204"/>
    <mergeCell ref="CW204:CX204"/>
    <mergeCell ref="CZ204:DA204"/>
    <mergeCell ref="DF204:DG204"/>
    <mergeCell ref="BG204:BH204"/>
    <mergeCell ref="BM204:BN204"/>
    <mergeCell ref="BP204:BQ204"/>
    <mergeCell ref="BV204:BW204"/>
    <mergeCell ref="BY204:BZ204"/>
    <mergeCell ref="CE204:CF204"/>
    <mergeCell ref="AF204:AG204"/>
    <mergeCell ref="AL204:AM204"/>
    <mergeCell ref="AO204:AP204"/>
    <mergeCell ref="AU204:AV204"/>
    <mergeCell ref="AX204:AY204"/>
    <mergeCell ref="BD204:BE204"/>
    <mergeCell ref="CQ203:CR203"/>
    <mergeCell ref="CW203:CX203"/>
    <mergeCell ref="CZ203:DA203"/>
    <mergeCell ref="DF203:DG203"/>
    <mergeCell ref="DI203:DJ203"/>
    <mergeCell ref="K204:L204"/>
    <mergeCell ref="N204:O204"/>
    <mergeCell ref="T204:U204"/>
    <mergeCell ref="W204:X204"/>
    <mergeCell ref="AC204:AD204"/>
    <mergeCell ref="BP203:BQ203"/>
    <mergeCell ref="BV203:BW203"/>
    <mergeCell ref="BY203:BZ203"/>
    <mergeCell ref="CE203:CF203"/>
    <mergeCell ref="CH203:CI203"/>
    <mergeCell ref="CN203:CO203"/>
    <mergeCell ref="AO203:AP203"/>
    <mergeCell ref="AU203:AV203"/>
    <mergeCell ref="AX203:AY203"/>
    <mergeCell ref="BD203:BE203"/>
    <mergeCell ref="BG203:BH203"/>
    <mergeCell ref="BM203:BN203"/>
    <mergeCell ref="CZ202:DA202"/>
    <mergeCell ref="DF202:DG202"/>
    <mergeCell ref="DI202:DJ202"/>
    <mergeCell ref="K203:L203"/>
    <mergeCell ref="N203:O203"/>
    <mergeCell ref="T203:U203"/>
    <mergeCell ref="W203:X203"/>
    <mergeCell ref="AC203:AD203"/>
    <mergeCell ref="AF203:AG203"/>
    <mergeCell ref="AL203:AM203"/>
    <mergeCell ref="BY202:BZ202"/>
    <mergeCell ref="CE202:CF202"/>
    <mergeCell ref="CH202:CI202"/>
    <mergeCell ref="CN202:CO202"/>
    <mergeCell ref="CQ202:CR202"/>
    <mergeCell ref="CW202:CX202"/>
    <mergeCell ref="AX202:AY202"/>
    <mergeCell ref="BD202:BE202"/>
    <mergeCell ref="BG202:BH202"/>
    <mergeCell ref="BM202:BN202"/>
    <mergeCell ref="BP202:BQ202"/>
    <mergeCell ref="BV202:BW202"/>
    <mergeCell ref="DI201:DJ201"/>
    <mergeCell ref="K202:L202"/>
    <mergeCell ref="N202:O202"/>
    <mergeCell ref="T202:U202"/>
    <mergeCell ref="W202:X202"/>
    <mergeCell ref="AC202:AD202"/>
    <mergeCell ref="AF202:AG202"/>
    <mergeCell ref="AL202:AM202"/>
    <mergeCell ref="AO202:AP202"/>
    <mergeCell ref="AU202:AV202"/>
    <mergeCell ref="CH201:CI201"/>
    <mergeCell ref="CN201:CO201"/>
    <mergeCell ref="CQ201:CR201"/>
    <mergeCell ref="CW201:CX201"/>
    <mergeCell ref="CZ201:DA201"/>
    <mergeCell ref="DF201:DG201"/>
    <mergeCell ref="BG201:BH201"/>
    <mergeCell ref="BM201:BN201"/>
    <mergeCell ref="BP201:BQ201"/>
    <mergeCell ref="BV201:BW201"/>
    <mergeCell ref="BY201:BZ201"/>
    <mergeCell ref="CE201:CF201"/>
    <mergeCell ref="AF201:AG201"/>
    <mergeCell ref="AL201:AM201"/>
    <mergeCell ref="AO201:AP201"/>
    <mergeCell ref="AU201:AV201"/>
    <mergeCell ref="AX201:AY201"/>
    <mergeCell ref="BD201:BE201"/>
    <mergeCell ref="CQ200:CR200"/>
    <mergeCell ref="CW200:CX200"/>
    <mergeCell ref="CZ200:DA200"/>
    <mergeCell ref="DF200:DG200"/>
    <mergeCell ref="DI200:DJ200"/>
    <mergeCell ref="K201:L201"/>
    <mergeCell ref="N201:O201"/>
    <mergeCell ref="T201:U201"/>
    <mergeCell ref="W201:X201"/>
    <mergeCell ref="AC201:AD201"/>
    <mergeCell ref="BP200:BQ200"/>
    <mergeCell ref="BV200:BW200"/>
    <mergeCell ref="BY200:BZ200"/>
    <mergeCell ref="CE200:CF200"/>
    <mergeCell ref="CH200:CI200"/>
    <mergeCell ref="CN200:CO200"/>
    <mergeCell ref="AO200:AP200"/>
    <mergeCell ref="AU200:AV200"/>
    <mergeCell ref="AX200:AY200"/>
    <mergeCell ref="BD200:BE200"/>
    <mergeCell ref="BG200:BH200"/>
    <mergeCell ref="BM200:BN200"/>
    <mergeCell ref="CZ199:DA199"/>
    <mergeCell ref="DF199:DG199"/>
    <mergeCell ref="DI199:DJ199"/>
    <mergeCell ref="K200:L200"/>
    <mergeCell ref="N200:O200"/>
    <mergeCell ref="T200:U200"/>
    <mergeCell ref="W200:X200"/>
    <mergeCell ref="AC200:AD200"/>
    <mergeCell ref="AF200:AG200"/>
    <mergeCell ref="AL200:AM200"/>
    <mergeCell ref="BY199:BZ199"/>
    <mergeCell ref="CE199:CF199"/>
    <mergeCell ref="CH199:CI199"/>
    <mergeCell ref="CN199:CO199"/>
    <mergeCell ref="CQ199:CR199"/>
    <mergeCell ref="CW199:CX199"/>
    <mergeCell ref="AX199:AY199"/>
    <mergeCell ref="BD199:BE199"/>
    <mergeCell ref="BG199:BH199"/>
    <mergeCell ref="BM199:BN199"/>
    <mergeCell ref="BP199:BQ199"/>
    <mergeCell ref="BV199:BW199"/>
    <mergeCell ref="DF198:DG198"/>
    <mergeCell ref="DI198:DJ198"/>
    <mergeCell ref="K199:L199"/>
    <mergeCell ref="N199:O199"/>
    <mergeCell ref="T199:U199"/>
    <mergeCell ref="W199:X199"/>
    <mergeCell ref="AC199:AD199"/>
    <mergeCell ref="AF199:AG199"/>
    <mergeCell ref="AL199:AM199"/>
    <mergeCell ref="AO199:AP199"/>
    <mergeCell ref="DC197:DD204"/>
    <mergeCell ref="DF197:DG197"/>
    <mergeCell ref="DI197:DJ197"/>
    <mergeCell ref="K198:L198"/>
    <mergeCell ref="N198:O198"/>
    <mergeCell ref="T198:U198"/>
    <mergeCell ref="W198:X198"/>
    <mergeCell ref="AC198:AD198"/>
    <mergeCell ref="AF198:AG198"/>
    <mergeCell ref="AL198:AM198"/>
    <mergeCell ref="CK197:CL204"/>
    <mergeCell ref="CN197:CO197"/>
    <mergeCell ref="CQ197:CR197"/>
    <mergeCell ref="CT197:CU204"/>
    <mergeCell ref="CW197:CX197"/>
    <mergeCell ref="CZ197:DA197"/>
    <mergeCell ref="CN198:CO198"/>
    <mergeCell ref="CQ198:CR198"/>
    <mergeCell ref="CW198:CX198"/>
    <mergeCell ref="CZ198:DA198"/>
    <mergeCell ref="BS197:BT204"/>
    <mergeCell ref="BV197:BW197"/>
    <mergeCell ref="BY197:BZ197"/>
    <mergeCell ref="CB197:CC204"/>
    <mergeCell ref="CE197:CF197"/>
    <mergeCell ref="CH197:CI197"/>
    <mergeCell ref="BV198:BW198"/>
    <mergeCell ref="BY198:BZ198"/>
    <mergeCell ref="CE198:CF198"/>
    <mergeCell ref="CH198:CI198"/>
    <mergeCell ref="BA197:BB204"/>
    <mergeCell ref="BD197:BE197"/>
    <mergeCell ref="BG197:BH197"/>
    <mergeCell ref="BJ197:BK204"/>
    <mergeCell ref="BM197:BN197"/>
    <mergeCell ref="BP197:BQ197"/>
    <mergeCell ref="BD198:BE198"/>
    <mergeCell ref="BG198:BH198"/>
    <mergeCell ref="BM198:BN198"/>
    <mergeCell ref="BP198:BQ198"/>
    <mergeCell ref="AI197:AJ204"/>
    <mergeCell ref="AL197:AM197"/>
    <mergeCell ref="AO197:AP197"/>
    <mergeCell ref="AR197:AS204"/>
    <mergeCell ref="AU197:AV197"/>
    <mergeCell ref="AX197:AY197"/>
    <mergeCell ref="AO198:AP198"/>
    <mergeCell ref="AU198:AV198"/>
    <mergeCell ref="AX198:AY198"/>
    <mergeCell ref="AU199:AV199"/>
    <mergeCell ref="DI196:DJ196"/>
    <mergeCell ref="H197:I204"/>
    <mergeCell ref="K197:L197"/>
    <mergeCell ref="N197:O197"/>
    <mergeCell ref="Q197:R204"/>
    <mergeCell ref="T197:U197"/>
    <mergeCell ref="W197:X197"/>
    <mergeCell ref="Z197:AA204"/>
    <mergeCell ref="AC197:AD197"/>
    <mergeCell ref="AF197:AG197"/>
    <mergeCell ref="CH196:CI196"/>
    <mergeCell ref="CN196:CO196"/>
    <mergeCell ref="CQ196:CR196"/>
    <mergeCell ref="CW196:CX196"/>
    <mergeCell ref="CZ196:DA196"/>
    <mergeCell ref="DF196:DG196"/>
    <mergeCell ref="BG196:BH196"/>
    <mergeCell ref="BM196:BN196"/>
    <mergeCell ref="BP196:BQ196"/>
    <mergeCell ref="BV196:BW196"/>
    <mergeCell ref="BY196:BZ196"/>
    <mergeCell ref="CE196:CF196"/>
    <mergeCell ref="AF196:AG196"/>
    <mergeCell ref="AL196:AM196"/>
    <mergeCell ref="AO196:AP196"/>
    <mergeCell ref="AU196:AV196"/>
    <mergeCell ref="AX196:AY196"/>
    <mergeCell ref="BD196:BE196"/>
    <mergeCell ref="CQ195:CR195"/>
    <mergeCell ref="CW195:CX195"/>
    <mergeCell ref="CZ195:DA195"/>
    <mergeCell ref="DF195:DG195"/>
    <mergeCell ref="DI195:DJ195"/>
    <mergeCell ref="K196:L196"/>
    <mergeCell ref="N196:O196"/>
    <mergeCell ref="T196:U196"/>
    <mergeCell ref="W196:X196"/>
    <mergeCell ref="AC196:AD196"/>
    <mergeCell ref="BP195:BQ195"/>
    <mergeCell ref="BV195:BW195"/>
    <mergeCell ref="BY195:BZ195"/>
    <mergeCell ref="CE195:CF195"/>
    <mergeCell ref="CH195:CI195"/>
    <mergeCell ref="CN195:CO195"/>
    <mergeCell ref="AO195:AP195"/>
    <mergeCell ref="AU195:AV195"/>
    <mergeCell ref="AX195:AY195"/>
    <mergeCell ref="BD195:BE195"/>
    <mergeCell ref="BG195:BH195"/>
    <mergeCell ref="BM195:BN195"/>
    <mergeCell ref="CZ194:DA194"/>
    <mergeCell ref="DF194:DG194"/>
    <mergeCell ref="DI194:DJ194"/>
    <mergeCell ref="K195:L195"/>
    <mergeCell ref="N195:O195"/>
    <mergeCell ref="T195:U195"/>
    <mergeCell ref="W195:X195"/>
    <mergeCell ref="AC195:AD195"/>
    <mergeCell ref="AF195:AG195"/>
    <mergeCell ref="AL195:AM195"/>
    <mergeCell ref="BY194:BZ194"/>
    <mergeCell ref="CE194:CF194"/>
    <mergeCell ref="CH194:CI194"/>
    <mergeCell ref="CN194:CO194"/>
    <mergeCell ref="CQ194:CR194"/>
    <mergeCell ref="CW194:CX194"/>
    <mergeCell ref="AX194:AY194"/>
    <mergeCell ref="BD194:BE194"/>
    <mergeCell ref="BG194:BH194"/>
    <mergeCell ref="BM194:BN194"/>
    <mergeCell ref="BP194:BQ194"/>
    <mergeCell ref="BV194:BW194"/>
    <mergeCell ref="DI193:DJ193"/>
    <mergeCell ref="K194:L194"/>
    <mergeCell ref="N194:O194"/>
    <mergeCell ref="T194:U194"/>
    <mergeCell ref="W194:X194"/>
    <mergeCell ref="AC194:AD194"/>
    <mergeCell ref="AF194:AG194"/>
    <mergeCell ref="AL194:AM194"/>
    <mergeCell ref="AO194:AP194"/>
    <mergeCell ref="AU194:AV194"/>
    <mergeCell ref="CH193:CI193"/>
    <mergeCell ref="CN193:CO193"/>
    <mergeCell ref="CQ193:CR193"/>
    <mergeCell ref="CW193:CX193"/>
    <mergeCell ref="CZ193:DA193"/>
    <mergeCell ref="DF193:DG193"/>
    <mergeCell ref="BG193:BH193"/>
    <mergeCell ref="BM193:BN193"/>
    <mergeCell ref="BP193:BQ193"/>
    <mergeCell ref="BV193:BW193"/>
    <mergeCell ref="BY193:BZ193"/>
    <mergeCell ref="CE193:CF193"/>
    <mergeCell ref="AF193:AG193"/>
    <mergeCell ref="AL193:AM193"/>
    <mergeCell ref="AO193:AP193"/>
    <mergeCell ref="AU193:AV193"/>
    <mergeCell ref="AX193:AY193"/>
    <mergeCell ref="BD193:BE193"/>
    <mergeCell ref="CQ192:CR192"/>
    <mergeCell ref="CW192:CX192"/>
    <mergeCell ref="CZ192:DA192"/>
    <mergeCell ref="DF192:DG192"/>
    <mergeCell ref="DI192:DJ192"/>
    <mergeCell ref="K193:L193"/>
    <mergeCell ref="N193:O193"/>
    <mergeCell ref="T193:U193"/>
    <mergeCell ref="W193:X193"/>
    <mergeCell ref="AC193:AD193"/>
    <mergeCell ref="BP192:BQ192"/>
    <mergeCell ref="BV192:BW192"/>
    <mergeCell ref="BY192:BZ192"/>
    <mergeCell ref="CE192:CF192"/>
    <mergeCell ref="CH192:CI192"/>
    <mergeCell ref="CN192:CO192"/>
    <mergeCell ref="AO192:AP192"/>
    <mergeCell ref="AU192:AV192"/>
    <mergeCell ref="AX192:AY192"/>
    <mergeCell ref="BD192:BE192"/>
    <mergeCell ref="BG192:BH192"/>
    <mergeCell ref="BM192:BN192"/>
    <mergeCell ref="CZ191:DA191"/>
    <mergeCell ref="DF191:DG191"/>
    <mergeCell ref="DI191:DJ191"/>
    <mergeCell ref="K192:L192"/>
    <mergeCell ref="N192:O192"/>
    <mergeCell ref="T192:U192"/>
    <mergeCell ref="W192:X192"/>
    <mergeCell ref="AC192:AD192"/>
    <mergeCell ref="AF192:AG192"/>
    <mergeCell ref="AL192:AM192"/>
    <mergeCell ref="BY191:BZ191"/>
    <mergeCell ref="CE191:CF191"/>
    <mergeCell ref="CH191:CI191"/>
    <mergeCell ref="CN191:CO191"/>
    <mergeCell ref="CQ191:CR191"/>
    <mergeCell ref="CW191:CX191"/>
    <mergeCell ref="AX191:AY191"/>
    <mergeCell ref="BD191:BE191"/>
    <mergeCell ref="BG191:BH191"/>
    <mergeCell ref="BM191:BN191"/>
    <mergeCell ref="BP191:BQ191"/>
    <mergeCell ref="BV191:BW191"/>
    <mergeCell ref="DF190:DG190"/>
    <mergeCell ref="DI190:DJ190"/>
    <mergeCell ref="K191:L191"/>
    <mergeCell ref="N191:O191"/>
    <mergeCell ref="T191:U191"/>
    <mergeCell ref="W191:X191"/>
    <mergeCell ref="AC191:AD191"/>
    <mergeCell ref="AF191:AG191"/>
    <mergeCell ref="AL191:AM191"/>
    <mergeCell ref="AO191:AP191"/>
    <mergeCell ref="DC189:DD196"/>
    <mergeCell ref="DF189:DG189"/>
    <mergeCell ref="DI189:DJ189"/>
    <mergeCell ref="K190:L190"/>
    <mergeCell ref="N190:O190"/>
    <mergeCell ref="T190:U190"/>
    <mergeCell ref="W190:X190"/>
    <mergeCell ref="AC190:AD190"/>
    <mergeCell ref="AF190:AG190"/>
    <mergeCell ref="AL190:AM190"/>
    <mergeCell ref="CK189:CL196"/>
    <mergeCell ref="CN189:CO189"/>
    <mergeCell ref="CQ189:CR189"/>
    <mergeCell ref="CT189:CU196"/>
    <mergeCell ref="CW189:CX189"/>
    <mergeCell ref="CZ189:DA189"/>
    <mergeCell ref="CN190:CO190"/>
    <mergeCell ref="CQ190:CR190"/>
    <mergeCell ref="CW190:CX190"/>
    <mergeCell ref="CZ190:DA190"/>
    <mergeCell ref="BS189:BT196"/>
    <mergeCell ref="BV189:BW189"/>
    <mergeCell ref="BY189:BZ189"/>
    <mergeCell ref="CB189:CC196"/>
    <mergeCell ref="CE189:CF189"/>
    <mergeCell ref="CH189:CI189"/>
    <mergeCell ref="BV190:BW190"/>
    <mergeCell ref="BY190:BZ190"/>
    <mergeCell ref="CE190:CF190"/>
    <mergeCell ref="CH190:CI190"/>
    <mergeCell ref="BA189:BB196"/>
    <mergeCell ref="BD189:BE189"/>
    <mergeCell ref="BG189:BH189"/>
    <mergeCell ref="BJ189:BK196"/>
    <mergeCell ref="BM189:BN189"/>
    <mergeCell ref="BP189:BQ189"/>
    <mergeCell ref="BD190:BE190"/>
    <mergeCell ref="BG190:BH190"/>
    <mergeCell ref="BM190:BN190"/>
    <mergeCell ref="BP190:BQ190"/>
    <mergeCell ref="AI189:AJ196"/>
    <mergeCell ref="AL189:AM189"/>
    <mergeCell ref="AO189:AP189"/>
    <mergeCell ref="AR189:AS196"/>
    <mergeCell ref="AU189:AV189"/>
    <mergeCell ref="AX189:AY189"/>
    <mergeCell ref="AO190:AP190"/>
    <mergeCell ref="AU190:AV190"/>
    <mergeCell ref="AX190:AY190"/>
    <mergeCell ref="AU191:AV191"/>
    <mergeCell ref="DI188:DJ188"/>
    <mergeCell ref="H189:I196"/>
    <mergeCell ref="K189:L189"/>
    <mergeCell ref="N189:O189"/>
    <mergeCell ref="Q189:R196"/>
    <mergeCell ref="T189:U189"/>
    <mergeCell ref="W189:X189"/>
    <mergeCell ref="Z189:AA196"/>
    <mergeCell ref="AC189:AD189"/>
    <mergeCell ref="AF189:AG189"/>
    <mergeCell ref="CH188:CI188"/>
    <mergeCell ref="CN188:CO188"/>
    <mergeCell ref="CQ188:CR188"/>
    <mergeCell ref="CW188:CX188"/>
    <mergeCell ref="CZ188:DA188"/>
    <mergeCell ref="DF188:DG188"/>
    <mergeCell ref="BG188:BH188"/>
    <mergeCell ref="BM188:BN188"/>
    <mergeCell ref="BP188:BQ188"/>
    <mergeCell ref="BV188:BW188"/>
    <mergeCell ref="BY188:BZ188"/>
    <mergeCell ref="CE188:CF188"/>
    <mergeCell ref="AF188:AG188"/>
    <mergeCell ref="AL188:AM188"/>
    <mergeCell ref="AO188:AP188"/>
    <mergeCell ref="AU188:AV188"/>
    <mergeCell ref="AX188:AY188"/>
    <mergeCell ref="BD188:BE188"/>
    <mergeCell ref="CQ187:CR187"/>
    <mergeCell ref="CW187:CX187"/>
    <mergeCell ref="CZ187:DA187"/>
    <mergeCell ref="DF187:DG187"/>
    <mergeCell ref="DI187:DJ187"/>
    <mergeCell ref="K188:L188"/>
    <mergeCell ref="N188:O188"/>
    <mergeCell ref="T188:U188"/>
    <mergeCell ref="W188:X188"/>
    <mergeCell ref="AC188:AD188"/>
    <mergeCell ref="BP187:BQ187"/>
    <mergeCell ref="BV187:BW187"/>
    <mergeCell ref="BY187:BZ187"/>
    <mergeCell ref="CE187:CF187"/>
    <mergeCell ref="CH187:CI187"/>
    <mergeCell ref="CN187:CO187"/>
    <mergeCell ref="AO187:AP187"/>
    <mergeCell ref="AU187:AV187"/>
    <mergeCell ref="AX187:AY187"/>
    <mergeCell ref="BD187:BE187"/>
    <mergeCell ref="BG187:BH187"/>
    <mergeCell ref="BM187:BN187"/>
    <mergeCell ref="CZ186:DA186"/>
    <mergeCell ref="DF186:DG186"/>
    <mergeCell ref="DI186:DJ186"/>
    <mergeCell ref="K187:L187"/>
    <mergeCell ref="N187:O187"/>
    <mergeCell ref="T187:U187"/>
    <mergeCell ref="W187:X187"/>
    <mergeCell ref="AC187:AD187"/>
    <mergeCell ref="AF187:AG187"/>
    <mergeCell ref="AL187:AM187"/>
    <mergeCell ref="BY186:BZ186"/>
    <mergeCell ref="CE186:CF186"/>
    <mergeCell ref="CH186:CI186"/>
    <mergeCell ref="CN186:CO186"/>
    <mergeCell ref="CQ186:CR186"/>
    <mergeCell ref="CW186:CX186"/>
    <mergeCell ref="AX186:AY186"/>
    <mergeCell ref="BD186:BE186"/>
    <mergeCell ref="BG186:BH186"/>
    <mergeCell ref="BM186:BN186"/>
    <mergeCell ref="BP186:BQ186"/>
    <mergeCell ref="BV186:BW186"/>
    <mergeCell ref="DI185:DJ185"/>
    <mergeCell ref="K186:L186"/>
    <mergeCell ref="N186:O186"/>
    <mergeCell ref="T186:U186"/>
    <mergeCell ref="W186:X186"/>
    <mergeCell ref="AC186:AD186"/>
    <mergeCell ref="AF186:AG186"/>
    <mergeCell ref="AL186:AM186"/>
    <mergeCell ref="AO186:AP186"/>
    <mergeCell ref="AU186:AV186"/>
    <mergeCell ref="CH185:CI185"/>
    <mergeCell ref="CN185:CO185"/>
    <mergeCell ref="CQ185:CR185"/>
    <mergeCell ref="CW185:CX185"/>
    <mergeCell ref="CZ185:DA185"/>
    <mergeCell ref="DF185:DG185"/>
    <mergeCell ref="BG185:BH185"/>
    <mergeCell ref="BM185:BN185"/>
    <mergeCell ref="BP185:BQ185"/>
    <mergeCell ref="BV185:BW185"/>
    <mergeCell ref="BY185:BZ185"/>
    <mergeCell ref="CE185:CF185"/>
    <mergeCell ref="AF185:AG185"/>
    <mergeCell ref="AL185:AM185"/>
    <mergeCell ref="AO185:AP185"/>
    <mergeCell ref="AU185:AV185"/>
    <mergeCell ref="AX185:AY185"/>
    <mergeCell ref="BD185:BE185"/>
    <mergeCell ref="CQ184:CR184"/>
    <mergeCell ref="CW184:CX184"/>
    <mergeCell ref="CZ184:DA184"/>
    <mergeCell ref="DF184:DG184"/>
    <mergeCell ref="DI184:DJ184"/>
    <mergeCell ref="K185:L185"/>
    <mergeCell ref="N185:O185"/>
    <mergeCell ref="T185:U185"/>
    <mergeCell ref="W185:X185"/>
    <mergeCell ref="AC185:AD185"/>
    <mergeCell ref="BP184:BQ184"/>
    <mergeCell ref="BV184:BW184"/>
    <mergeCell ref="BY184:BZ184"/>
    <mergeCell ref="CE184:CF184"/>
    <mergeCell ref="CH184:CI184"/>
    <mergeCell ref="CN184:CO184"/>
    <mergeCell ref="AO184:AP184"/>
    <mergeCell ref="AU184:AV184"/>
    <mergeCell ref="AX184:AY184"/>
    <mergeCell ref="BD184:BE184"/>
    <mergeCell ref="BG184:BH184"/>
    <mergeCell ref="BM184:BN184"/>
    <mergeCell ref="CZ183:DA183"/>
    <mergeCell ref="DF183:DG183"/>
    <mergeCell ref="DI183:DJ183"/>
    <mergeCell ref="K184:L184"/>
    <mergeCell ref="N184:O184"/>
    <mergeCell ref="T184:U184"/>
    <mergeCell ref="W184:X184"/>
    <mergeCell ref="AC184:AD184"/>
    <mergeCell ref="AF184:AG184"/>
    <mergeCell ref="AL184:AM184"/>
    <mergeCell ref="BY183:BZ183"/>
    <mergeCell ref="CE183:CF183"/>
    <mergeCell ref="CH183:CI183"/>
    <mergeCell ref="CN183:CO183"/>
    <mergeCell ref="CQ183:CR183"/>
    <mergeCell ref="CW183:CX183"/>
    <mergeCell ref="AX183:AY183"/>
    <mergeCell ref="BD183:BE183"/>
    <mergeCell ref="BG183:BH183"/>
    <mergeCell ref="BM183:BN183"/>
    <mergeCell ref="BP183:BQ183"/>
    <mergeCell ref="BV183:BW183"/>
    <mergeCell ref="DF182:DG182"/>
    <mergeCell ref="DI182:DJ182"/>
    <mergeCell ref="K183:L183"/>
    <mergeCell ref="N183:O183"/>
    <mergeCell ref="T183:U183"/>
    <mergeCell ref="W183:X183"/>
    <mergeCell ref="AC183:AD183"/>
    <mergeCell ref="AF183:AG183"/>
    <mergeCell ref="AL183:AM183"/>
    <mergeCell ref="AO183:AP183"/>
    <mergeCell ref="DC181:DD188"/>
    <mergeCell ref="DF181:DG181"/>
    <mergeCell ref="DI181:DJ181"/>
    <mergeCell ref="K182:L182"/>
    <mergeCell ref="N182:O182"/>
    <mergeCell ref="T182:U182"/>
    <mergeCell ref="W182:X182"/>
    <mergeCell ref="AC182:AD182"/>
    <mergeCell ref="AF182:AG182"/>
    <mergeCell ref="AL182:AM182"/>
    <mergeCell ref="CK181:CL188"/>
    <mergeCell ref="CN181:CO181"/>
    <mergeCell ref="CQ181:CR181"/>
    <mergeCell ref="CT181:CU188"/>
    <mergeCell ref="CW181:CX181"/>
    <mergeCell ref="CZ181:DA181"/>
    <mergeCell ref="CN182:CO182"/>
    <mergeCell ref="CQ182:CR182"/>
    <mergeCell ref="CW182:CX182"/>
    <mergeCell ref="CZ182:DA182"/>
    <mergeCell ref="BS181:BT188"/>
    <mergeCell ref="BV181:BW181"/>
    <mergeCell ref="BY181:BZ181"/>
    <mergeCell ref="CB181:CC188"/>
    <mergeCell ref="CE181:CF181"/>
    <mergeCell ref="CH181:CI181"/>
    <mergeCell ref="BV182:BW182"/>
    <mergeCell ref="BY182:BZ182"/>
    <mergeCell ref="CE182:CF182"/>
    <mergeCell ref="CH182:CI182"/>
    <mergeCell ref="BA181:BB188"/>
    <mergeCell ref="BD181:BE181"/>
    <mergeCell ref="BG181:BH181"/>
    <mergeCell ref="BJ181:BK188"/>
    <mergeCell ref="BM181:BN181"/>
    <mergeCell ref="BP181:BQ181"/>
    <mergeCell ref="BD182:BE182"/>
    <mergeCell ref="BG182:BH182"/>
    <mergeCell ref="BM182:BN182"/>
    <mergeCell ref="BP182:BQ182"/>
    <mergeCell ref="AI181:AJ188"/>
    <mergeCell ref="AL181:AM181"/>
    <mergeCell ref="AO181:AP181"/>
    <mergeCell ref="AR181:AS188"/>
    <mergeCell ref="AU181:AV181"/>
    <mergeCell ref="AX181:AY181"/>
    <mergeCell ref="AO182:AP182"/>
    <mergeCell ref="AU182:AV182"/>
    <mergeCell ref="AX182:AY182"/>
    <mergeCell ref="AU183:AV183"/>
    <mergeCell ref="DI180:DJ180"/>
    <mergeCell ref="H181:I188"/>
    <mergeCell ref="K181:L181"/>
    <mergeCell ref="N181:O181"/>
    <mergeCell ref="Q181:R188"/>
    <mergeCell ref="T181:U181"/>
    <mergeCell ref="W181:X181"/>
    <mergeCell ref="Z181:AA188"/>
    <mergeCell ref="AC181:AD181"/>
    <mergeCell ref="AF181:AG181"/>
    <mergeCell ref="CH180:CI180"/>
    <mergeCell ref="CN180:CO180"/>
    <mergeCell ref="CQ180:CR180"/>
    <mergeCell ref="CW180:CX180"/>
    <mergeCell ref="CZ180:DA180"/>
    <mergeCell ref="DF180:DG180"/>
    <mergeCell ref="BG180:BH180"/>
    <mergeCell ref="BM180:BN180"/>
    <mergeCell ref="BP180:BQ180"/>
    <mergeCell ref="BV180:BW180"/>
    <mergeCell ref="BY180:BZ180"/>
    <mergeCell ref="CE180:CF180"/>
    <mergeCell ref="AF180:AG180"/>
    <mergeCell ref="AL180:AM180"/>
    <mergeCell ref="AO180:AP180"/>
    <mergeCell ref="AU180:AV180"/>
    <mergeCell ref="AX180:AY180"/>
    <mergeCell ref="BD180:BE180"/>
    <mergeCell ref="CQ179:CR179"/>
    <mergeCell ref="CW179:CX179"/>
    <mergeCell ref="CZ179:DA179"/>
    <mergeCell ref="DF179:DG179"/>
    <mergeCell ref="DI179:DJ179"/>
    <mergeCell ref="K180:L180"/>
    <mergeCell ref="N180:O180"/>
    <mergeCell ref="T180:U180"/>
    <mergeCell ref="W180:X180"/>
    <mergeCell ref="AC180:AD180"/>
    <mergeCell ref="BP179:BQ179"/>
    <mergeCell ref="BV179:BW179"/>
    <mergeCell ref="BY179:BZ179"/>
    <mergeCell ref="CE179:CF179"/>
    <mergeCell ref="CH179:CI179"/>
    <mergeCell ref="CN179:CO179"/>
    <mergeCell ref="AO179:AP179"/>
    <mergeCell ref="AU179:AV179"/>
    <mergeCell ref="AX179:AY179"/>
    <mergeCell ref="BD179:BE179"/>
    <mergeCell ref="BG179:BH179"/>
    <mergeCell ref="BM179:BN179"/>
    <mergeCell ref="CZ178:DA178"/>
    <mergeCell ref="DF178:DG178"/>
    <mergeCell ref="DI178:DJ178"/>
    <mergeCell ref="K179:L179"/>
    <mergeCell ref="N179:O179"/>
    <mergeCell ref="T179:U179"/>
    <mergeCell ref="W179:X179"/>
    <mergeCell ref="AC179:AD179"/>
    <mergeCell ref="AF179:AG179"/>
    <mergeCell ref="AL179:AM179"/>
    <mergeCell ref="BY178:BZ178"/>
    <mergeCell ref="CE178:CF178"/>
    <mergeCell ref="CH178:CI178"/>
    <mergeCell ref="CN178:CO178"/>
    <mergeCell ref="CQ178:CR178"/>
    <mergeCell ref="CW178:CX178"/>
    <mergeCell ref="AX178:AY178"/>
    <mergeCell ref="BD178:BE178"/>
    <mergeCell ref="BG178:BH178"/>
    <mergeCell ref="BM178:BN178"/>
    <mergeCell ref="BP178:BQ178"/>
    <mergeCell ref="BV178:BW178"/>
    <mergeCell ref="DI177:DJ177"/>
    <mergeCell ref="K178:L178"/>
    <mergeCell ref="N178:O178"/>
    <mergeCell ref="T178:U178"/>
    <mergeCell ref="W178:X178"/>
    <mergeCell ref="AC178:AD178"/>
    <mergeCell ref="AF178:AG178"/>
    <mergeCell ref="AL178:AM178"/>
    <mergeCell ref="AO178:AP178"/>
    <mergeCell ref="AU178:AV178"/>
    <mergeCell ref="CH177:CI177"/>
    <mergeCell ref="CN177:CO177"/>
    <mergeCell ref="CQ177:CR177"/>
    <mergeCell ref="CW177:CX177"/>
    <mergeCell ref="CZ177:DA177"/>
    <mergeCell ref="DF177:DG177"/>
    <mergeCell ref="BG177:BH177"/>
    <mergeCell ref="BM177:BN177"/>
    <mergeCell ref="BP177:BQ177"/>
    <mergeCell ref="BV177:BW177"/>
    <mergeCell ref="BY177:BZ177"/>
    <mergeCell ref="CE177:CF177"/>
    <mergeCell ref="AF177:AG177"/>
    <mergeCell ref="AL177:AM177"/>
    <mergeCell ref="AO177:AP177"/>
    <mergeCell ref="AU177:AV177"/>
    <mergeCell ref="AX177:AY177"/>
    <mergeCell ref="BD177:BE177"/>
    <mergeCell ref="CQ176:CR176"/>
    <mergeCell ref="CW176:CX176"/>
    <mergeCell ref="CZ176:DA176"/>
    <mergeCell ref="DF176:DG176"/>
    <mergeCell ref="DI176:DJ176"/>
    <mergeCell ref="K177:L177"/>
    <mergeCell ref="N177:O177"/>
    <mergeCell ref="T177:U177"/>
    <mergeCell ref="W177:X177"/>
    <mergeCell ref="AC177:AD177"/>
    <mergeCell ref="BP176:BQ176"/>
    <mergeCell ref="BV176:BW176"/>
    <mergeCell ref="BY176:BZ176"/>
    <mergeCell ref="CE176:CF176"/>
    <mergeCell ref="CH176:CI176"/>
    <mergeCell ref="CN176:CO176"/>
    <mergeCell ref="AO176:AP176"/>
    <mergeCell ref="AU176:AV176"/>
    <mergeCell ref="AX176:AY176"/>
    <mergeCell ref="BD176:BE176"/>
    <mergeCell ref="BG176:BH176"/>
    <mergeCell ref="BM176:BN176"/>
    <mergeCell ref="CZ175:DA175"/>
    <mergeCell ref="DF175:DG175"/>
    <mergeCell ref="DI175:DJ175"/>
    <mergeCell ref="K176:L176"/>
    <mergeCell ref="N176:O176"/>
    <mergeCell ref="T176:U176"/>
    <mergeCell ref="W176:X176"/>
    <mergeCell ref="AC176:AD176"/>
    <mergeCell ref="AF176:AG176"/>
    <mergeCell ref="AL176:AM176"/>
    <mergeCell ref="BY175:BZ175"/>
    <mergeCell ref="CE175:CF175"/>
    <mergeCell ref="CH175:CI175"/>
    <mergeCell ref="CN175:CO175"/>
    <mergeCell ref="CQ175:CR175"/>
    <mergeCell ref="CW175:CX175"/>
    <mergeCell ref="AX175:AY175"/>
    <mergeCell ref="BD175:BE175"/>
    <mergeCell ref="BG175:BH175"/>
    <mergeCell ref="BM175:BN175"/>
    <mergeCell ref="BP175:BQ175"/>
    <mergeCell ref="BV175:BW175"/>
    <mergeCell ref="DF174:DG174"/>
    <mergeCell ref="DI174:DJ174"/>
    <mergeCell ref="K175:L175"/>
    <mergeCell ref="N175:O175"/>
    <mergeCell ref="T175:U175"/>
    <mergeCell ref="W175:X175"/>
    <mergeCell ref="AC175:AD175"/>
    <mergeCell ref="AF175:AG175"/>
    <mergeCell ref="AL175:AM175"/>
    <mergeCell ref="AO175:AP175"/>
    <mergeCell ref="DC173:DD180"/>
    <mergeCell ref="DF173:DG173"/>
    <mergeCell ref="DI173:DJ173"/>
    <mergeCell ref="K174:L174"/>
    <mergeCell ref="N174:O174"/>
    <mergeCell ref="T174:U174"/>
    <mergeCell ref="W174:X174"/>
    <mergeCell ref="AC174:AD174"/>
    <mergeCell ref="AF174:AG174"/>
    <mergeCell ref="AL174:AM174"/>
    <mergeCell ref="CK173:CL180"/>
    <mergeCell ref="CN173:CO173"/>
    <mergeCell ref="CQ173:CR173"/>
    <mergeCell ref="CT173:CU180"/>
    <mergeCell ref="CW173:CX173"/>
    <mergeCell ref="CZ173:DA173"/>
    <mergeCell ref="CN174:CO174"/>
    <mergeCell ref="CQ174:CR174"/>
    <mergeCell ref="CW174:CX174"/>
    <mergeCell ref="CZ174:DA174"/>
    <mergeCell ref="BS173:BT180"/>
    <mergeCell ref="BV173:BW173"/>
    <mergeCell ref="BY173:BZ173"/>
    <mergeCell ref="CB173:CC180"/>
    <mergeCell ref="CE173:CF173"/>
    <mergeCell ref="CH173:CI173"/>
    <mergeCell ref="BV174:BW174"/>
    <mergeCell ref="BY174:BZ174"/>
    <mergeCell ref="CE174:CF174"/>
    <mergeCell ref="CH174:CI174"/>
    <mergeCell ref="BA173:BB180"/>
    <mergeCell ref="BD173:BE173"/>
    <mergeCell ref="BG173:BH173"/>
    <mergeCell ref="BJ173:BK180"/>
    <mergeCell ref="BM173:BN173"/>
    <mergeCell ref="BP173:BQ173"/>
    <mergeCell ref="BD174:BE174"/>
    <mergeCell ref="BG174:BH174"/>
    <mergeCell ref="BM174:BN174"/>
    <mergeCell ref="BP174:BQ174"/>
    <mergeCell ref="AI173:AJ180"/>
    <mergeCell ref="AL173:AM173"/>
    <mergeCell ref="AO173:AP173"/>
    <mergeCell ref="AR173:AS180"/>
    <mergeCell ref="AU173:AV173"/>
    <mergeCell ref="AX173:AY173"/>
    <mergeCell ref="AO174:AP174"/>
    <mergeCell ref="AU174:AV174"/>
    <mergeCell ref="AX174:AY174"/>
    <mergeCell ref="AU175:AV175"/>
    <mergeCell ref="DI172:DJ172"/>
    <mergeCell ref="H173:I180"/>
    <mergeCell ref="K173:L173"/>
    <mergeCell ref="N173:O173"/>
    <mergeCell ref="Q173:R180"/>
    <mergeCell ref="T173:U173"/>
    <mergeCell ref="W173:X173"/>
    <mergeCell ref="Z173:AA180"/>
    <mergeCell ref="AC173:AD173"/>
    <mergeCell ref="AF173:AG173"/>
    <mergeCell ref="CH172:CI172"/>
    <mergeCell ref="CN172:CO172"/>
    <mergeCell ref="CQ172:CR172"/>
    <mergeCell ref="CW172:CX172"/>
    <mergeCell ref="CZ172:DA172"/>
    <mergeCell ref="DF172:DG172"/>
    <mergeCell ref="BG172:BH172"/>
    <mergeCell ref="BM172:BN172"/>
    <mergeCell ref="BP172:BQ172"/>
    <mergeCell ref="BV172:BW172"/>
    <mergeCell ref="BY172:BZ172"/>
    <mergeCell ref="CE172:CF172"/>
    <mergeCell ref="AF172:AG172"/>
    <mergeCell ref="AL172:AM172"/>
    <mergeCell ref="AO172:AP172"/>
    <mergeCell ref="AU172:AV172"/>
    <mergeCell ref="AX172:AY172"/>
    <mergeCell ref="BD172:BE172"/>
    <mergeCell ref="CQ171:CR171"/>
    <mergeCell ref="CW171:CX171"/>
    <mergeCell ref="CZ171:DA171"/>
    <mergeCell ref="DF171:DG171"/>
    <mergeCell ref="DI171:DJ171"/>
    <mergeCell ref="K172:L172"/>
    <mergeCell ref="N172:O172"/>
    <mergeCell ref="T172:U172"/>
    <mergeCell ref="W172:X172"/>
    <mergeCell ref="AC172:AD172"/>
    <mergeCell ref="BP171:BQ171"/>
    <mergeCell ref="BV171:BW171"/>
    <mergeCell ref="BY171:BZ171"/>
    <mergeCell ref="CE171:CF171"/>
    <mergeCell ref="CH171:CI171"/>
    <mergeCell ref="CN171:CO171"/>
    <mergeCell ref="AO171:AP171"/>
    <mergeCell ref="AU171:AV171"/>
    <mergeCell ref="AX171:AY171"/>
    <mergeCell ref="BD171:BE171"/>
    <mergeCell ref="BG171:BH171"/>
    <mergeCell ref="BM171:BN171"/>
    <mergeCell ref="CZ170:DA170"/>
    <mergeCell ref="DF170:DG170"/>
    <mergeCell ref="DI170:DJ170"/>
    <mergeCell ref="K171:L171"/>
    <mergeCell ref="N171:O171"/>
    <mergeCell ref="T171:U171"/>
    <mergeCell ref="W171:X171"/>
    <mergeCell ref="AC171:AD171"/>
    <mergeCell ref="AF171:AG171"/>
    <mergeCell ref="AL171:AM171"/>
    <mergeCell ref="BY170:BZ170"/>
    <mergeCell ref="CE170:CF170"/>
    <mergeCell ref="CH170:CI170"/>
    <mergeCell ref="CN170:CO170"/>
    <mergeCell ref="CQ170:CR170"/>
    <mergeCell ref="CW170:CX170"/>
    <mergeCell ref="AX170:AY170"/>
    <mergeCell ref="BD170:BE170"/>
    <mergeCell ref="BG170:BH170"/>
    <mergeCell ref="BM170:BN170"/>
    <mergeCell ref="BP170:BQ170"/>
    <mergeCell ref="BV170:BW170"/>
    <mergeCell ref="DI169:DJ169"/>
    <mergeCell ref="K170:L170"/>
    <mergeCell ref="N170:O170"/>
    <mergeCell ref="T170:U170"/>
    <mergeCell ref="W170:X170"/>
    <mergeCell ref="AC170:AD170"/>
    <mergeCell ref="AF170:AG170"/>
    <mergeCell ref="AL170:AM170"/>
    <mergeCell ref="AO170:AP170"/>
    <mergeCell ref="AU170:AV170"/>
    <mergeCell ref="CH169:CI169"/>
    <mergeCell ref="CN169:CO169"/>
    <mergeCell ref="CQ169:CR169"/>
    <mergeCell ref="CW169:CX169"/>
    <mergeCell ref="CZ169:DA169"/>
    <mergeCell ref="DF169:DG169"/>
    <mergeCell ref="BG169:BH169"/>
    <mergeCell ref="BM169:BN169"/>
    <mergeCell ref="BP169:BQ169"/>
    <mergeCell ref="BV169:BW169"/>
    <mergeCell ref="BY169:BZ169"/>
    <mergeCell ref="CE169:CF169"/>
    <mergeCell ref="AF169:AG169"/>
    <mergeCell ref="AL169:AM169"/>
    <mergeCell ref="AO169:AP169"/>
    <mergeCell ref="AU169:AV169"/>
    <mergeCell ref="AX169:AY169"/>
    <mergeCell ref="BD169:BE169"/>
    <mergeCell ref="CQ168:CR168"/>
    <mergeCell ref="CW168:CX168"/>
    <mergeCell ref="CZ168:DA168"/>
    <mergeCell ref="DF168:DG168"/>
    <mergeCell ref="DI168:DJ168"/>
    <mergeCell ref="K169:L169"/>
    <mergeCell ref="N169:O169"/>
    <mergeCell ref="T169:U169"/>
    <mergeCell ref="W169:X169"/>
    <mergeCell ref="AC169:AD169"/>
    <mergeCell ref="BP168:BQ168"/>
    <mergeCell ref="BV168:BW168"/>
    <mergeCell ref="BY168:BZ168"/>
    <mergeCell ref="CE168:CF168"/>
    <mergeCell ref="CH168:CI168"/>
    <mergeCell ref="CN168:CO168"/>
    <mergeCell ref="AO168:AP168"/>
    <mergeCell ref="AU168:AV168"/>
    <mergeCell ref="AX168:AY168"/>
    <mergeCell ref="BD168:BE168"/>
    <mergeCell ref="BG168:BH168"/>
    <mergeCell ref="BM168:BN168"/>
    <mergeCell ref="CZ167:DA167"/>
    <mergeCell ref="DF167:DG167"/>
    <mergeCell ref="DI167:DJ167"/>
    <mergeCell ref="K168:L168"/>
    <mergeCell ref="N168:O168"/>
    <mergeCell ref="T168:U168"/>
    <mergeCell ref="W168:X168"/>
    <mergeCell ref="AC168:AD168"/>
    <mergeCell ref="AF168:AG168"/>
    <mergeCell ref="AL168:AM168"/>
    <mergeCell ref="BY167:BZ167"/>
    <mergeCell ref="CE167:CF167"/>
    <mergeCell ref="CH167:CI167"/>
    <mergeCell ref="CN167:CO167"/>
    <mergeCell ref="CQ167:CR167"/>
    <mergeCell ref="CW167:CX167"/>
    <mergeCell ref="AX167:AY167"/>
    <mergeCell ref="BD167:BE167"/>
    <mergeCell ref="BG167:BH167"/>
    <mergeCell ref="BM167:BN167"/>
    <mergeCell ref="BP167:BQ167"/>
    <mergeCell ref="BV167:BW167"/>
    <mergeCell ref="DF166:DG166"/>
    <mergeCell ref="DI166:DJ166"/>
    <mergeCell ref="K167:L167"/>
    <mergeCell ref="N167:O167"/>
    <mergeCell ref="T167:U167"/>
    <mergeCell ref="W167:X167"/>
    <mergeCell ref="AC167:AD167"/>
    <mergeCell ref="AF167:AG167"/>
    <mergeCell ref="AL167:AM167"/>
    <mergeCell ref="AO167:AP167"/>
    <mergeCell ref="DC165:DD172"/>
    <mergeCell ref="DF165:DG165"/>
    <mergeCell ref="DI165:DJ165"/>
    <mergeCell ref="K166:L166"/>
    <mergeCell ref="N166:O166"/>
    <mergeCell ref="T166:U166"/>
    <mergeCell ref="W166:X166"/>
    <mergeCell ref="AC166:AD166"/>
    <mergeCell ref="AF166:AG166"/>
    <mergeCell ref="AL166:AM166"/>
    <mergeCell ref="CK165:CL172"/>
    <mergeCell ref="CN165:CO165"/>
    <mergeCell ref="CQ165:CR165"/>
    <mergeCell ref="CT165:CU172"/>
    <mergeCell ref="CW165:CX165"/>
    <mergeCell ref="CZ165:DA165"/>
    <mergeCell ref="CN166:CO166"/>
    <mergeCell ref="CQ166:CR166"/>
    <mergeCell ref="CW166:CX166"/>
    <mergeCell ref="CZ166:DA166"/>
    <mergeCell ref="BS165:BT172"/>
    <mergeCell ref="BV165:BW165"/>
    <mergeCell ref="BY165:BZ165"/>
    <mergeCell ref="CB165:CC172"/>
    <mergeCell ref="CE165:CF165"/>
    <mergeCell ref="CH165:CI165"/>
    <mergeCell ref="BV166:BW166"/>
    <mergeCell ref="BY166:BZ166"/>
    <mergeCell ref="CE166:CF166"/>
    <mergeCell ref="CH166:CI166"/>
    <mergeCell ref="BA165:BB172"/>
    <mergeCell ref="BD165:BE165"/>
    <mergeCell ref="BG165:BH165"/>
    <mergeCell ref="BJ165:BK172"/>
    <mergeCell ref="BM165:BN165"/>
    <mergeCell ref="BP165:BQ165"/>
    <mergeCell ref="BD166:BE166"/>
    <mergeCell ref="BG166:BH166"/>
    <mergeCell ref="BM166:BN166"/>
    <mergeCell ref="BP166:BQ166"/>
    <mergeCell ref="AI165:AJ172"/>
    <mergeCell ref="AL165:AM165"/>
    <mergeCell ref="AO165:AP165"/>
    <mergeCell ref="AR165:AS172"/>
    <mergeCell ref="AU165:AV165"/>
    <mergeCell ref="AX165:AY165"/>
    <mergeCell ref="AO166:AP166"/>
    <mergeCell ref="AU166:AV166"/>
    <mergeCell ref="AX166:AY166"/>
    <mergeCell ref="AU167:AV167"/>
    <mergeCell ref="DI164:DJ164"/>
    <mergeCell ref="H165:I172"/>
    <mergeCell ref="K165:L165"/>
    <mergeCell ref="N165:O165"/>
    <mergeCell ref="Q165:R172"/>
    <mergeCell ref="T165:U165"/>
    <mergeCell ref="W165:X165"/>
    <mergeCell ref="Z165:AA172"/>
    <mergeCell ref="AC165:AD165"/>
    <mergeCell ref="AF165:AG165"/>
    <mergeCell ref="CH164:CI164"/>
    <mergeCell ref="CN164:CO164"/>
    <mergeCell ref="CQ164:CR164"/>
    <mergeCell ref="CW164:CX164"/>
    <mergeCell ref="CZ164:DA164"/>
    <mergeCell ref="DF164:DG164"/>
    <mergeCell ref="BG164:BH164"/>
    <mergeCell ref="BM164:BN164"/>
    <mergeCell ref="BP164:BQ164"/>
    <mergeCell ref="BV164:BW164"/>
    <mergeCell ref="BY164:BZ164"/>
    <mergeCell ref="CE164:CF164"/>
    <mergeCell ref="AF164:AG164"/>
    <mergeCell ref="AL164:AM164"/>
    <mergeCell ref="AO164:AP164"/>
    <mergeCell ref="AU164:AV164"/>
    <mergeCell ref="AX164:AY164"/>
    <mergeCell ref="BD164:BE164"/>
    <mergeCell ref="CQ163:CR163"/>
    <mergeCell ref="CW163:CX163"/>
    <mergeCell ref="CZ163:DA163"/>
    <mergeCell ref="DF163:DG163"/>
    <mergeCell ref="DI163:DJ163"/>
    <mergeCell ref="K164:L164"/>
    <mergeCell ref="N164:O164"/>
    <mergeCell ref="T164:U164"/>
    <mergeCell ref="W164:X164"/>
    <mergeCell ref="AC164:AD164"/>
    <mergeCell ref="BP163:BQ163"/>
    <mergeCell ref="BV163:BW163"/>
    <mergeCell ref="BY163:BZ163"/>
    <mergeCell ref="CE163:CF163"/>
    <mergeCell ref="CH163:CI163"/>
    <mergeCell ref="CN163:CO163"/>
    <mergeCell ref="AO163:AP163"/>
    <mergeCell ref="AU163:AV163"/>
    <mergeCell ref="AX163:AY163"/>
    <mergeCell ref="BD163:BE163"/>
    <mergeCell ref="BG163:BH163"/>
    <mergeCell ref="BM163:BN163"/>
    <mergeCell ref="CZ162:DA162"/>
    <mergeCell ref="DF162:DG162"/>
    <mergeCell ref="DI162:DJ162"/>
    <mergeCell ref="K163:L163"/>
    <mergeCell ref="N163:O163"/>
    <mergeCell ref="T163:U163"/>
    <mergeCell ref="W163:X163"/>
    <mergeCell ref="AC163:AD163"/>
    <mergeCell ref="AF163:AG163"/>
    <mergeCell ref="AL163:AM163"/>
    <mergeCell ref="BY162:BZ162"/>
    <mergeCell ref="CE162:CF162"/>
    <mergeCell ref="CH162:CI162"/>
    <mergeCell ref="CN162:CO162"/>
    <mergeCell ref="CQ162:CR162"/>
    <mergeCell ref="CW162:CX162"/>
    <mergeCell ref="AX162:AY162"/>
    <mergeCell ref="BD162:BE162"/>
    <mergeCell ref="BG162:BH162"/>
    <mergeCell ref="BM162:BN162"/>
    <mergeCell ref="BP162:BQ162"/>
    <mergeCell ref="BV162:BW162"/>
    <mergeCell ref="DI161:DJ161"/>
    <mergeCell ref="K162:L162"/>
    <mergeCell ref="N162:O162"/>
    <mergeCell ref="T162:U162"/>
    <mergeCell ref="W162:X162"/>
    <mergeCell ref="AC162:AD162"/>
    <mergeCell ref="AF162:AG162"/>
    <mergeCell ref="AL162:AM162"/>
    <mergeCell ref="AO162:AP162"/>
    <mergeCell ref="AU162:AV162"/>
    <mergeCell ref="CH161:CI161"/>
    <mergeCell ref="CN161:CO161"/>
    <mergeCell ref="CQ161:CR161"/>
    <mergeCell ref="CW161:CX161"/>
    <mergeCell ref="CZ161:DA161"/>
    <mergeCell ref="DF161:DG161"/>
    <mergeCell ref="BG161:BH161"/>
    <mergeCell ref="BM161:BN161"/>
    <mergeCell ref="BP161:BQ161"/>
    <mergeCell ref="BV161:BW161"/>
    <mergeCell ref="BY161:BZ161"/>
    <mergeCell ref="CE161:CF161"/>
    <mergeCell ref="AF161:AG161"/>
    <mergeCell ref="AL161:AM161"/>
    <mergeCell ref="AO161:AP161"/>
    <mergeCell ref="AU161:AV161"/>
    <mergeCell ref="AX161:AY161"/>
    <mergeCell ref="BD161:BE161"/>
    <mergeCell ref="CQ160:CR160"/>
    <mergeCell ref="CW160:CX160"/>
    <mergeCell ref="CZ160:DA160"/>
    <mergeCell ref="DF160:DG160"/>
    <mergeCell ref="DI160:DJ160"/>
    <mergeCell ref="K161:L161"/>
    <mergeCell ref="N161:O161"/>
    <mergeCell ref="T161:U161"/>
    <mergeCell ref="W161:X161"/>
    <mergeCell ref="AC161:AD161"/>
    <mergeCell ref="BP160:BQ160"/>
    <mergeCell ref="BV160:BW160"/>
    <mergeCell ref="BY160:BZ160"/>
    <mergeCell ref="CE160:CF160"/>
    <mergeCell ref="CH160:CI160"/>
    <mergeCell ref="CN160:CO160"/>
    <mergeCell ref="AO160:AP160"/>
    <mergeCell ref="AU160:AV160"/>
    <mergeCell ref="AX160:AY160"/>
    <mergeCell ref="BD160:BE160"/>
    <mergeCell ref="BG160:BH160"/>
    <mergeCell ref="BM160:BN160"/>
    <mergeCell ref="CZ159:DA159"/>
    <mergeCell ref="DF159:DG159"/>
    <mergeCell ref="DI159:DJ159"/>
    <mergeCell ref="K160:L160"/>
    <mergeCell ref="N160:O160"/>
    <mergeCell ref="T160:U160"/>
    <mergeCell ref="W160:X160"/>
    <mergeCell ref="AC160:AD160"/>
    <mergeCell ref="AF160:AG160"/>
    <mergeCell ref="AL160:AM160"/>
    <mergeCell ref="BY159:BZ159"/>
    <mergeCell ref="CE159:CF159"/>
    <mergeCell ref="CH159:CI159"/>
    <mergeCell ref="CN159:CO159"/>
    <mergeCell ref="CQ159:CR159"/>
    <mergeCell ref="CW159:CX159"/>
    <mergeCell ref="AX159:AY159"/>
    <mergeCell ref="BD159:BE159"/>
    <mergeCell ref="BG159:BH159"/>
    <mergeCell ref="BM159:BN159"/>
    <mergeCell ref="BP159:BQ159"/>
    <mergeCell ref="BV159:BW159"/>
    <mergeCell ref="DF158:DG158"/>
    <mergeCell ref="DI158:DJ158"/>
    <mergeCell ref="K159:L159"/>
    <mergeCell ref="N159:O159"/>
    <mergeCell ref="T159:U159"/>
    <mergeCell ref="W159:X159"/>
    <mergeCell ref="AC159:AD159"/>
    <mergeCell ref="AF159:AG159"/>
    <mergeCell ref="AL159:AM159"/>
    <mergeCell ref="AO159:AP159"/>
    <mergeCell ref="DC157:DD164"/>
    <mergeCell ref="DF157:DG157"/>
    <mergeCell ref="DI157:DJ157"/>
    <mergeCell ref="K158:L158"/>
    <mergeCell ref="N158:O158"/>
    <mergeCell ref="T158:U158"/>
    <mergeCell ref="W158:X158"/>
    <mergeCell ref="AC158:AD158"/>
    <mergeCell ref="AF158:AG158"/>
    <mergeCell ref="AL158:AM158"/>
    <mergeCell ref="CK157:CL164"/>
    <mergeCell ref="CN157:CO157"/>
    <mergeCell ref="CQ157:CR157"/>
    <mergeCell ref="CT157:CU164"/>
    <mergeCell ref="CW157:CX157"/>
    <mergeCell ref="CZ157:DA157"/>
    <mergeCell ref="CN158:CO158"/>
    <mergeCell ref="CQ158:CR158"/>
    <mergeCell ref="CW158:CX158"/>
    <mergeCell ref="CZ158:DA158"/>
    <mergeCell ref="BS157:BT164"/>
    <mergeCell ref="BV157:BW157"/>
    <mergeCell ref="BY157:BZ157"/>
    <mergeCell ref="CB157:CC164"/>
    <mergeCell ref="CE157:CF157"/>
    <mergeCell ref="CH157:CI157"/>
    <mergeCell ref="BV158:BW158"/>
    <mergeCell ref="BY158:BZ158"/>
    <mergeCell ref="CE158:CF158"/>
    <mergeCell ref="CH158:CI158"/>
    <mergeCell ref="BA157:BB164"/>
    <mergeCell ref="BD157:BE157"/>
    <mergeCell ref="BG157:BH157"/>
    <mergeCell ref="BJ157:BK164"/>
    <mergeCell ref="BM157:BN157"/>
    <mergeCell ref="BP157:BQ157"/>
    <mergeCell ref="BD158:BE158"/>
    <mergeCell ref="BG158:BH158"/>
    <mergeCell ref="BM158:BN158"/>
    <mergeCell ref="BP158:BQ158"/>
    <mergeCell ref="AI157:AJ164"/>
    <mergeCell ref="AL157:AM157"/>
    <mergeCell ref="AO157:AP157"/>
    <mergeCell ref="AR157:AS164"/>
    <mergeCell ref="AU157:AV157"/>
    <mergeCell ref="AX157:AY157"/>
    <mergeCell ref="AO158:AP158"/>
    <mergeCell ref="AU158:AV158"/>
    <mergeCell ref="AX158:AY158"/>
    <mergeCell ref="AU159:AV159"/>
    <mergeCell ref="DI156:DJ156"/>
    <mergeCell ref="H157:I164"/>
    <mergeCell ref="K157:L157"/>
    <mergeCell ref="N157:O157"/>
    <mergeCell ref="Q157:R164"/>
    <mergeCell ref="T157:U157"/>
    <mergeCell ref="W157:X157"/>
    <mergeCell ref="Z157:AA164"/>
    <mergeCell ref="AC157:AD157"/>
    <mergeCell ref="AF157:AG157"/>
    <mergeCell ref="CH156:CI156"/>
    <mergeCell ref="CN156:CO156"/>
    <mergeCell ref="CQ156:CR156"/>
    <mergeCell ref="CW156:CX156"/>
    <mergeCell ref="CZ156:DA156"/>
    <mergeCell ref="DF156:DG156"/>
    <mergeCell ref="BG156:BH156"/>
    <mergeCell ref="BM156:BN156"/>
    <mergeCell ref="BP156:BQ156"/>
    <mergeCell ref="BV156:BW156"/>
    <mergeCell ref="BY156:BZ156"/>
    <mergeCell ref="CE156:CF156"/>
    <mergeCell ref="AF156:AG156"/>
    <mergeCell ref="AL156:AM156"/>
    <mergeCell ref="AO156:AP156"/>
    <mergeCell ref="AU156:AV156"/>
    <mergeCell ref="AX156:AY156"/>
    <mergeCell ref="BD156:BE156"/>
    <mergeCell ref="CQ155:CR155"/>
    <mergeCell ref="CW155:CX155"/>
    <mergeCell ref="CZ155:DA155"/>
    <mergeCell ref="DF155:DG155"/>
    <mergeCell ref="DI155:DJ155"/>
    <mergeCell ref="K156:L156"/>
    <mergeCell ref="N156:O156"/>
    <mergeCell ref="T156:U156"/>
    <mergeCell ref="W156:X156"/>
    <mergeCell ref="AC156:AD156"/>
    <mergeCell ref="BP155:BQ155"/>
    <mergeCell ref="BV155:BW155"/>
    <mergeCell ref="BY155:BZ155"/>
    <mergeCell ref="CE155:CF155"/>
    <mergeCell ref="CH155:CI155"/>
    <mergeCell ref="CN155:CO155"/>
    <mergeCell ref="AO155:AP155"/>
    <mergeCell ref="AU155:AV155"/>
    <mergeCell ref="AX155:AY155"/>
    <mergeCell ref="BD155:BE155"/>
    <mergeCell ref="BG155:BH155"/>
    <mergeCell ref="BM155:BN155"/>
    <mergeCell ref="CZ154:DA154"/>
    <mergeCell ref="DF154:DG154"/>
    <mergeCell ref="DI154:DJ154"/>
    <mergeCell ref="K155:L155"/>
    <mergeCell ref="N155:O155"/>
    <mergeCell ref="T155:U155"/>
    <mergeCell ref="W155:X155"/>
    <mergeCell ref="AC155:AD155"/>
    <mergeCell ref="AF155:AG155"/>
    <mergeCell ref="AL155:AM155"/>
    <mergeCell ref="BY154:BZ154"/>
    <mergeCell ref="CE154:CF154"/>
    <mergeCell ref="CH154:CI154"/>
    <mergeCell ref="CN154:CO154"/>
    <mergeCell ref="CQ154:CR154"/>
    <mergeCell ref="CW154:CX154"/>
    <mergeCell ref="AX154:AY154"/>
    <mergeCell ref="BD154:BE154"/>
    <mergeCell ref="BG154:BH154"/>
    <mergeCell ref="BM154:BN154"/>
    <mergeCell ref="BP154:BQ154"/>
    <mergeCell ref="BV154:BW154"/>
    <mergeCell ref="DI153:DJ153"/>
    <mergeCell ref="K154:L154"/>
    <mergeCell ref="N154:O154"/>
    <mergeCell ref="T154:U154"/>
    <mergeCell ref="W154:X154"/>
    <mergeCell ref="AC154:AD154"/>
    <mergeCell ref="AF154:AG154"/>
    <mergeCell ref="AL154:AM154"/>
    <mergeCell ref="AO154:AP154"/>
    <mergeCell ref="AU154:AV154"/>
    <mergeCell ref="CH153:CI153"/>
    <mergeCell ref="CN153:CO153"/>
    <mergeCell ref="CQ153:CR153"/>
    <mergeCell ref="CW153:CX153"/>
    <mergeCell ref="CZ153:DA153"/>
    <mergeCell ref="DF153:DG153"/>
    <mergeCell ref="BG153:BH153"/>
    <mergeCell ref="BM153:BN153"/>
    <mergeCell ref="BP153:BQ153"/>
    <mergeCell ref="BV153:BW153"/>
    <mergeCell ref="BY153:BZ153"/>
    <mergeCell ref="CE153:CF153"/>
    <mergeCell ref="AF153:AG153"/>
    <mergeCell ref="AL153:AM153"/>
    <mergeCell ref="AO153:AP153"/>
    <mergeCell ref="AU153:AV153"/>
    <mergeCell ref="AX153:AY153"/>
    <mergeCell ref="BD153:BE153"/>
    <mergeCell ref="CQ152:CR152"/>
    <mergeCell ref="CW152:CX152"/>
    <mergeCell ref="CZ152:DA152"/>
    <mergeCell ref="DF152:DG152"/>
    <mergeCell ref="DI152:DJ152"/>
    <mergeCell ref="K153:L153"/>
    <mergeCell ref="N153:O153"/>
    <mergeCell ref="T153:U153"/>
    <mergeCell ref="W153:X153"/>
    <mergeCell ref="AC153:AD153"/>
    <mergeCell ref="BP152:BQ152"/>
    <mergeCell ref="BV152:BW152"/>
    <mergeCell ref="BY152:BZ152"/>
    <mergeCell ref="CE152:CF152"/>
    <mergeCell ref="CH152:CI152"/>
    <mergeCell ref="CN152:CO152"/>
    <mergeCell ref="AO152:AP152"/>
    <mergeCell ref="AU152:AV152"/>
    <mergeCell ref="AX152:AY152"/>
    <mergeCell ref="BD152:BE152"/>
    <mergeCell ref="BG152:BH152"/>
    <mergeCell ref="BM152:BN152"/>
    <mergeCell ref="CZ151:DA151"/>
    <mergeCell ref="DF151:DG151"/>
    <mergeCell ref="DI151:DJ151"/>
    <mergeCell ref="K152:L152"/>
    <mergeCell ref="N152:O152"/>
    <mergeCell ref="T152:U152"/>
    <mergeCell ref="W152:X152"/>
    <mergeCell ref="AC152:AD152"/>
    <mergeCell ref="AF152:AG152"/>
    <mergeCell ref="AL152:AM152"/>
    <mergeCell ref="BY151:BZ151"/>
    <mergeCell ref="CE151:CF151"/>
    <mergeCell ref="CH151:CI151"/>
    <mergeCell ref="CN151:CO151"/>
    <mergeCell ref="CQ151:CR151"/>
    <mergeCell ref="CW151:CX151"/>
    <mergeCell ref="AX151:AY151"/>
    <mergeCell ref="BD151:BE151"/>
    <mergeCell ref="BG151:BH151"/>
    <mergeCell ref="BM151:BN151"/>
    <mergeCell ref="BP151:BQ151"/>
    <mergeCell ref="BV151:BW151"/>
    <mergeCell ref="DF150:DG150"/>
    <mergeCell ref="DI150:DJ150"/>
    <mergeCell ref="K151:L151"/>
    <mergeCell ref="N151:O151"/>
    <mergeCell ref="T151:U151"/>
    <mergeCell ref="W151:X151"/>
    <mergeCell ref="AC151:AD151"/>
    <mergeCell ref="AF151:AG151"/>
    <mergeCell ref="AL151:AM151"/>
    <mergeCell ref="AO151:AP151"/>
    <mergeCell ref="DC149:DD156"/>
    <mergeCell ref="DF149:DG149"/>
    <mergeCell ref="DI149:DJ149"/>
    <mergeCell ref="K150:L150"/>
    <mergeCell ref="N150:O150"/>
    <mergeCell ref="T150:U150"/>
    <mergeCell ref="W150:X150"/>
    <mergeCell ref="AC150:AD150"/>
    <mergeCell ref="AF150:AG150"/>
    <mergeCell ref="AL150:AM150"/>
    <mergeCell ref="CK149:CL156"/>
    <mergeCell ref="CN149:CO149"/>
    <mergeCell ref="CQ149:CR149"/>
    <mergeCell ref="CT149:CU156"/>
    <mergeCell ref="CW149:CX149"/>
    <mergeCell ref="CZ149:DA149"/>
    <mergeCell ref="CN150:CO150"/>
    <mergeCell ref="CQ150:CR150"/>
    <mergeCell ref="CW150:CX150"/>
    <mergeCell ref="CZ150:DA150"/>
    <mergeCell ref="BS149:BT156"/>
    <mergeCell ref="BV149:BW149"/>
    <mergeCell ref="BY149:BZ149"/>
    <mergeCell ref="CB149:CC156"/>
    <mergeCell ref="CE149:CF149"/>
    <mergeCell ref="CH149:CI149"/>
    <mergeCell ref="BV150:BW150"/>
    <mergeCell ref="BY150:BZ150"/>
    <mergeCell ref="CE150:CF150"/>
    <mergeCell ref="CH150:CI150"/>
    <mergeCell ref="BA149:BB156"/>
    <mergeCell ref="BD149:BE149"/>
    <mergeCell ref="BG149:BH149"/>
    <mergeCell ref="BJ149:BK156"/>
    <mergeCell ref="BM149:BN149"/>
    <mergeCell ref="BP149:BQ149"/>
    <mergeCell ref="BD150:BE150"/>
    <mergeCell ref="BG150:BH150"/>
    <mergeCell ref="BM150:BN150"/>
    <mergeCell ref="BP150:BQ150"/>
    <mergeCell ref="AI149:AJ156"/>
    <mergeCell ref="AL149:AM149"/>
    <mergeCell ref="AO149:AP149"/>
    <mergeCell ref="AR149:AS156"/>
    <mergeCell ref="AU149:AV149"/>
    <mergeCell ref="AX149:AY149"/>
    <mergeCell ref="AO150:AP150"/>
    <mergeCell ref="AU150:AV150"/>
    <mergeCell ref="AX150:AY150"/>
    <mergeCell ref="AU151:AV151"/>
    <mergeCell ref="DI148:DJ148"/>
    <mergeCell ref="H149:I156"/>
    <mergeCell ref="K149:L149"/>
    <mergeCell ref="N149:O149"/>
    <mergeCell ref="Q149:R156"/>
    <mergeCell ref="T149:U149"/>
    <mergeCell ref="W149:X149"/>
    <mergeCell ref="Z149:AA156"/>
    <mergeCell ref="AC149:AD149"/>
    <mergeCell ref="AF149:AG149"/>
    <mergeCell ref="CH148:CI148"/>
    <mergeCell ref="CN148:CO148"/>
    <mergeCell ref="CQ148:CR148"/>
    <mergeCell ref="CW148:CX148"/>
    <mergeCell ref="CZ148:DA148"/>
    <mergeCell ref="DF148:DG148"/>
    <mergeCell ref="BG148:BH148"/>
    <mergeCell ref="BM148:BN148"/>
    <mergeCell ref="BP148:BQ148"/>
    <mergeCell ref="BV148:BW148"/>
    <mergeCell ref="BY148:BZ148"/>
    <mergeCell ref="CE148:CF148"/>
    <mergeCell ref="AF148:AG148"/>
    <mergeCell ref="AL148:AM148"/>
    <mergeCell ref="AO148:AP148"/>
    <mergeCell ref="AU148:AV148"/>
    <mergeCell ref="AX148:AY148"/>
    <mergeCell ref="BD148:BE148"/>
    <mergeCell ref="CQ147:CR147"/>
    <mergeCell ref="CW147:CX147"/>
    <mergeCell ref="CZ147:DA147"/>
    <mergeCell ref="DF147:DG147"/>
    <mergeCell ref="DI147:DJ147"/>
    <mergeCell ref="K148:L148"/>
    <mergeCell ref="N148:O148"/>
    <mergeCell ref="T148:U148"/>
    <mergeCell ref="W148:X148"/>
    <mergeCell ref="AC148:AD148"/>
    <mergeCell ref="BP147:BQ147"/>
    <mergeCell ref="BV147:BW147"/>
    <mergeCell ref="BY147:BZ147"/>
    <mergeCell ref="CE147:CF147"/>
    <mergeCell ref="CH147:CI147"/>
    <mergeCell ref="CN147:CO147"/>
    <mergeCell ref="AO147:AP147"/>
    <mergeCell ref="AU147:AV147"/>
    <mergeCell ref="AX147:AY147"/>
    <mergeCell ref="BD147:BE147"/>
    <mergeCell ref="BG147:BH147"/>
    <mergeCell ref="BM147:BN147"/>
    <mergeCell ref="CZ146:DA146"/>
    <mergeCell ref="DF146:DG146"/>
    <mergeCell ref="DI146:DJ146"/>
    <mergeCell ref="K147:L147"/>
    <mergeCell ref="N147:O147"/>
    <mergeCell ref="T147:U147"/>
    <mergeCell ref="W147:X147"/>
    <mergeCell ref="AC147:AD147"/>
    <mergeCell ref="AF147:AG147"/>
    <mergeCell ref="AL147:AM147"/>
    <mergeCell ref="BY146:BZ146"/>
    <mergeCell ref="CE146:CF146"/>
    <mergeCell ref="CH146:CI146"/>
    <mergeCell ref="CN146:CO146"/>
    <mergeCell ref="CQ146:CR146"/>
    <mergeCell ref="CW146:CX146"/>
    <mergeCell ref="AX146:AY146"/>
    <mergeCell ref="BD146:BE146"/>
    <mergeCell ref="BG146:BH146"/>
    <mergeCell ref="BM146:BN146"/>
    <mergeCell ref="BP146:BQ146"/>
    <mergeCell ref="BV146:BW146"/>
    <mergeCell ref="DI145:DJ145"/>
    <mergeCell ref="K146:L146"/>
    <mergeCell ref="N146:O146"/>
    <mergeCell ref="T146:U146"/>
    <mergeCell ref="W146:X146"/>
    <mergeCell ref="AC146:AD146"/>
    <mergeCell ref="AF146:AG146"/>
    <mergeCell ref="AL146:AM146"/>
    <mergeCell ref="AO146:AP146"/>
    <mergeCell ref="AU146:AV146"/>
    <mergeCell ref="CH145:CI145"/>
    <mergeCell ref="CN145:CO145"/>
    <mergeCell ref="CQ145:CR145"/>
    <mergeCell ref="CW145:CX145"/>
    <mergeCell ref="CZ145:DA145"/>
    <mergeCell ref="DF145:DG145"/>
    <mergeCell ref="BG145:BH145"/>
    <mergeCell ref="BM145:BN145"/>
    <mergeCell ref="BP145:BQ145"/>
    <mergeCell ref="BV145:BW145"/>
    <mergeCell ref="BY145:BZ145"/>
    <mergeCell ref="CE145:CF145"/>
    <mergeCell ref="AF145:AG145"/>
    <mergeCell ref="AL145:AM145"/>
    <mergeCell ref="AO145:AP145"/>
    <mergeCell ref="AU145:AV145"/>
    <mergeCell ref="AX145:AY145"/>
    <mergeCell ref="BD145:BE145"/>
    <mergeCell ref="CQ144:CR144"/>
    <mergeCell ref="CW144:CX144"/>
    <mergeCell ref="CZ144:DA144"/>
    <mergeCell ref="DF144:DG144"/>
    <mergeCell ref="DI144:DJ144"/>
    <mergeCell ref="K145:L145"/>
    <mergeCell ref="N145:O145"/>
    <mergeCell ref="T145:U145"/>
    <mergeCell ref="W145:X145"/>
    <mergeCell ref="AC145:AD145"/>
    <mergeCell ref="BP144:BQ144"/>
    <mergeCell ref="BV144:BW144"/>
    <mergeCell ref="BY144:BZ144"/>
    <mergeCell ref="CE144:CF144"/>
    <mergeCell ref="CH144:CI144"/>
    <mergeCell ref="CN144:CO144"/>
    <mergeCell ref="AO144:AP144"/>
    <mergeCell ref="AU144:AV144"/>
    <mergeCell ref="AX144:AY144"/>
    <mergeCell ref="BD144:BE144"/>
    <mergeCell ref="BG144:BH144"/>
    <mergeCell ref="BM144:BN144"/>
    <mergeCell ref="CZ143:DA143"/>
    <mergeCell ref="DF143:DG143"/>
    <mergeCell ref="DI143:DJ143"/>
    <mergeCell ref="K144:L144"/>
    <mergeCell ref="N144:O144"/>
    <mergeCell ref="T144:U144"/>
    <mergeCell ref="W144:X144"/>
    <mergeCell ref="AC144:AD144"/>
    <mergeCell ref="AF144:AG144"/>
    <mergeCell ref="AL144:AM144"/>
    <mergeCell ref="BY143:BZ143"/>
    <mergeCell ref="CE143:CF143"/>
    <mergeCell ref="CH143:CI143"/>
    <mergeCell ref="CN143:CO143"/>
    <mergeCell ref="CQ143:CR143"/>
    <mergeCell ref="CW143:CX143"/>
    <mergeCell ref="AX143:AY143"/>
    <mergeCell ref="BD143:BE143"/>
    <mergeCell ref="BG143:BH143"/>
    <mergeCell ref="BM143:BN143"/>
    <mergeCell ref="BP143:BQ143"/>
    <mergeCell ref="BV143:BW143"/>
    <mergeCell ref="DF142:DG142"/>
    <mergeCell ref="DI142:DJ142"/>
    <mergeCell ref="K143:L143"/>
    <mergeCell ref="N143:O143"/>
    <mergeCell ref="T143:U143"/>
    <mergeCell ref="W143:X143"/>
    <mergeCell ref="AC143:AD143"/>
    <mergeCell ref="AF143:AG143"/>
    <mergeCell ref="AL143:AM143"/>
    <mergeCell ref="AO143:AP143"/>
    <mergeCell ref="DC141:DD148"/>
    <mergeCell ref="DF141:DG141"/>
    <mergeCell ref="DI141:DJ141"/>
    <mergeCell ref="K142:L142"/>
    <mergeCell ref="N142:O142"/>
    <mergeCell ref="T142:U142"/>
    <mergeCell ref="W142:X142"/>
    <mergeCell ref="AC142:AD142"/>
    <mergeCell ref="AF142:AG142"/>
    <mergeCell ref="AL142:AM142"/>
    <mergeCell ref="CK141:CL148"/>
    <mergeCell ref="CN141:CO141"/>
    <mergeCell ref="CQ141:CR141"/>
    <mergeCell ref="CT141:CU148"/>
    <mergeCell ref="CW141:CX141"/>
    <mergeCell ref="CZ141:DA141"/>
    <mergeCell ref="CN142:CO142"/>
    <mergeCell ref="CQ142:CR142"/>
    <mergeCell ref="CW142:CX142"/>
    <mergeCell ref="CZ142:DA142"/>
    <mergeCell ref="BS141:BT148"/>
    <mergeCell ref="BV141:BW141"/>
    <mergeCell ref="BY141:BZ141"/>
    <mergeCell ref="CB141:CC148"/>
    <mergeCell ref="CE141:CF141"/>
    <mergeCell ref="CH141:CI141"/>
    <mergeCell ref="BV142:BW142"/>
    <mergeCell ref="BY142:BZ142"/>
    <mergeCell ref="CE142:CF142"/>
    <mergeCell ref="CH142:CI142"/>
    <mergeCell ref="BA141:BB148"/>
    <mergeCell ref="BD141:BE141"/>
    <mergeCell ref="BG141:BH141"/>
    <mergeCell ref="BJ141:BK148"/>
    <mergeCell ref="BM141:BN141"/>
    <mergeCell ref="BP141:BQ141"/>
    <mergeCell ref="BD142:BE142"/>
    <mergeCell ref="BG142:BH142"/>
    <mergeCell ref="BM142:BN142"/>
    <mergeCell ref="BP142:BQ142"/>
    <mergeCell ref="AI141:AJ148"/>
    <mergeCell ref="AL141:AM141"/>
    <mergeCell ref="AO141:AP141"/>
    <mergeCell ref="AR141:AS148"/>
    <mergeCell ref="AU141:AV141"/>
    <mergeCell ref="AX141:AY141"/>
    <mergeCell ref="AO142:AP142"/>
    <mergeCell ref="AU142:AV142"/>
    <mergeCell ref="AX142:AY142"/>
    <mergeCell ref="AU143:AV143"/>
    <mergeCell ref="DI140:DJ140"/>
    <mergeCell ref="H141:I148"/>
    <mergeCell ref="K141:L141"/>
    <mergeCell ref="N141:O141"/>
    <mergeCell ref="Q141:R148"/>
    <mergeCell ref="T141:U141"/>
    <mergeCell ref="W141:X141"/>
    <mergeCell ref="Z141:AA148"/>
    <mergeCell ref="AC141:AD141"/>
    <mergeCell ref="AF141:AG141"/>
    <mergeCell ref="CH140:CI140"/>
    <mergeCell ref="CN140:CO140"/>
    <mergeCell ref="CQ140:CR140"/>
    <mergeCell ref="CW140:CX140"/>
    <mergeCell ref="CZ140:DA140"/>
    <mergeCell ref="DF140:DG140"/>
    <mergeCell ref="BG140:BH140"/>
    <mergeCell ref="BM140:BN140"/>
    <mergeCell ref="BP140:BQ140"/>
    <mergeCell ref="BV140:BW140"/>
    <mergeCell ref="BY140:BZ140"/>
    <mergeCell ref="CE140:CF140"/>
    <mergeCell ref="AF140:AG140"/>
    <mergeCell ref="AL140:AM140"/>
    <mergeCell ref="AO140:AP140"/>
    <mergeCell ref="AU140:AV140"/>
    <mergeCell ref="AX140:AY140"/>
    <mergeCell ref="BD140:BE140"/>
    <mergeCell ref="CQ139:CR139"/>
    <mergeCell ref="CW139:CX139"/>
    <mergeCell ref="CZ139:DA139"/>
    <mergeCell ref="DF139:DG139"/>
    <mergeCell ref="DI139:DJ139"/>
    <mergeCell ref="K140:L140"/>
    <mergeCell ref="N140:O140"/>
    <mergeCell ref="T140:U140"/>
    <mergeCell ref="W140:X140"/>
    <mergeCell ref="AC140:AD140"/>
    <mergeCell ref="BP139:BQ139"/>
    <mergeCell ref="BV139:BW139"/>
    <mergeCell ref="BY139:BZ139"/>
    <mergeCell ref="CE139:CF139"/>
    <mergeCell ref="CH139:CI139"/>
    <mergeCell ref="CN139:CO139"/>
    <mergeCell ref="AO139:AP139"/>
    <mergeCell ref="AU139:AV139"/>
    <mergeCell ref="AX139:AY139"/>
    <mergeCell ref="BD139:BE139"/>
    <mergeCell ref="BG139:BH139"/>
    <mergeCell ref="BM139:BN139"/>
    <mergeCell ref="CZ138:DA138"/>
    <mergeCell ref="DF138:DG138"/>
    <mergeCell ref="DI138:DJ138"/>
    <mergeCell ref="K139:L139"/>
    <mergeCell ref="N139:O139"/>
    <mergeCell ref="T139:U139"/>
    <mergeCell ref="W139:X139"/>
    <mergeCell ref="AC139:AD139"/>
    <mergeCell ref="AF139:AG139"/>
    <mergeCell ref="AL139:AM139"/>
    <mergeCell ref="BY138:BZ138"/>
    <mergeCell ref="CE138:CF138"/>
    <mergeCell ref="CH138:CI138"/>
    <mergeCell ref="CN138:CO138"/>
    <mergeCell ref="CQ138:CR138"/>
    <mergeCell ref="CW138:CX138"/>
    <mergeCell ref="AX138:AY138"/>
    <mergeCell ref="BD138:BE138"/>
    <mergeCell ref="BG138:BH138"/>
    <mergeCell ref="BM138:BN138"/>
    <mergeCell ref="BP138:BQ138"/>
    <mergeCell ref="BV138:BW138"/>
    <mergeCell ref="DI137:DJ137"/>
    <mergeCell ref="K138:L138"/>
    <mergeCell ref="N138:O138"/>
    <mergeCell ref="T138:U138"/>
    <mergeCell ref="W138:X138"/>
    <mergeCell ref="AC138:AD138"/>
    <mergeCell ref="AF138:AG138"/>
    <mergeCell ref="AL138:AM138"/>
    <mergeCell ref="AO138:AP138"/>
    <mergeCell ref="AU138:AV138"/>
    <mergeCell ref="CH137:CI137"/>
    <mergeCell ref="CN137:CO137"/>
    <mergeCell ref="CQ137:CR137"/>
    <mergeCell ref="CW137:CX137"/>
    <mergeCell ref="CZ137:DA137"/>
    <mergeCell ref="DF137:DG137"/>
    <mergeCell ref="BG137:BH137"/>
    <mergeCell ref="BM137:BN137"/>
    <mergeCell ref="BP137:BQ137"/>
    <mergeCell ref="BV137:BW137"/>
    <mergeCell ref="BY137:BZ137"/>
    <mergeCell ref="CE137:CF137"/>
    <mergeCell ref="AF137:AG137"/>
    <mergeCell ref="AL137:AM137"/>
    <mergeCell ref="AO137:AP137"/>
    <mergeCell ref="AU137:AV137"/>
    <mergeCell ref="AX137:AY137"/>
    <mergeCell ref="BD137:BE137"/>
    <mergeCell ref="CQ136:CR136"/>
    <mergeCell ref="CW136:CX136"/>
    <mergeCell ref="CZ136:DA136"/>
    <mergeCell ref="DF136:DG136"/>
    <mergeCell ref="DI136:DJ136"/>
    <mergeCell ref="K137:L137"/>
    <mergeCell ref="N137:O137"/>
    <mergeCell ref="T137:U137"/>
    <mergeCell ref="W137:X137"/>
    <mergeCell ref="AC137:AD137"/>
    <mergeCell ref="BP136:BQ136"/>
    <mergeCell ref="BV136:BW136"/>
    <mergeCell ref="BY136:BZ136"/>
    <mergeCell ref="CE136:CF136"/>
    <mergeCell ref="CH136:CI136"/>
    <mergeCell ref="CN136:CO136"/>
    <mergeCell ref="AO136:AP136"/>
    <mergeCell ref="AU136:AV136"/>
    <mergeCell ref="AX136:AY136"/>
    <mergeCell ref="BD136:BE136"/>
    <mergeCell ref="BG136:BH136"/>
    <mergeCell ref="BM136:BN136"/>
    <mergeCell ref="CZ135:DA135"/>
    <mergeCell ref="DF135:DG135"/>
    <mergeCell ref="DI135:DJ135"/>
    <mergeCell ref="K136:L136"/>
    <mergeCell ref="N136:O136"/>
    <mergeCell ref="T136:U136"/>
    <mergeCell ref="W136:X136"/>
    <mergeCell ref="AC136:AD136"/>
    <mergeCell ref="AF136:AG136"/>
    <mergeCell ref="AL136:AM136"/>
    <mergeCell ref="BY135:BZ135"/>
    <mergeCell ref="CE135:CF135"/>
    <mergeCell ref="CH135:CI135"/>
    <mergeCell ref="CN135:CO135"/>
    <mergeCell ref="CQ135:CR135"/>
    <mergeCell ref="CW135:CX135"/>
    <mergeCell ref="AX135:AY135"/>
    <mergeCell ref="BD135:BE135"/>
    <mergeCell ref="BG135:BH135"/>
    <mergeCell ref="BM135:BN135"/>
    <mergeCell ref="BP135:BQ135"/>
    <mergeCell ref="BV135:BW135"/>
    <mergeCell ref="DF134:DG134"/>
    <mergeCell ref="DI134:DJ134"/>
    <mergeCell ref="K135:L135"/>
    <mergeCell ref="N135:O135"/>
    <mergeCell ref="T135:U135"/>
    <mergeCell ref="W135:X135"/>
    <mergeCell ref="AC135:AD135"/>
    <mergeCell ref="AF135:AG135"/>
    <mergeCell ref="AL135:AM135"/>
    <mergeCell ref="AO135:AP135"/>
    <mergeCell ref="DC133:DD140"/>
    <mergeCell ref="DF133:DG133"/>
    <mergeCell ref="DI133:DJ133"/>
    <mergeCell ref="K134:L134"/>
    <mergeCell ref="N134:O134"/>
    <mergeCell ref="T134:U134"/>
    <mergeCell ref="W134:X134"/>
    <mergeCell ref="AC134:AD134"/>
    <mergeCell ref="AF134:AG134"/>
    <mergeCell ref="AL134:AM134"/>
    <mergeCell ref="CK133:CL140"/>
    <mergeCell ref="CN133:CO133"/>
    <mergeCell ref="CQ133:CR133"/>
    <mergeCell ref="CT133:CU140"/>
    <mergeCell ref="CW133:CX133"/>
    <mergeCell ref="CZ133:DA133"/>
    <mergeCell ref="CN134:CO134"/>
    <mergeCell ref="CQ134:CR134"/>
    <mergeCell ref="CW134:CX134"/>
    <mergeCell ref="CZ134:DA134"/>
    <mergeCell ref="BS133:BT140"/>
    <mergeCell ref="BV133:BW133"/>
    <mergeCell ref="BY133:BZ133"/>
    <mergeCell ref="CB133:CC140"/>
    <mergeCell ref="CE133:CF133"/>
    <mergeCell ref="CH133:CI133"/>
    <mergeCell ref="BV134:BW134"/>
    <mergeCell ref="BY134:BZ134"/>
    <mergeCell ref="CE134:CF134"/>
    <mergeCell ref="CH134:CI134"/>
    <mergeCell ref="BA133:BB140"/>
    <mergeCell ref="BD133:BE133"/>
    <mergeCell ref="BG133:BH133"/>
    <mergeCell ref="BJ133:BK140"/>
    <mergeCell ref="BM133:BN133"/>
    <mergeCell ref="BP133:BQ133"/>
    <mergeCell ref="BD134:BE134"/>
    <mergeCell ref="BG134:BH134"/>
    <mergeCell ref="BM134:BN134"/>
    <mergeCell ref="BP134:BQ134"/>
    <mergeCell ref="AI133:AJ140"/>
    <mergeCell ref="AL133:AM133"/>
    <mergeCell ref="AO133:AP133"/>
    <mergeCell ref="AR133:AS140"/>
    <mergeCell ref="AU133:AV133"/>
    <mergeCell ref="AX133:AY133"/>
    <mergeCell ref="AO134:AP134"/>
    <mergeCell ref="AU134:AV134"/>
    <mergeCell ref="AX134:AY134"/>
    <mergeCell ref="AU135:AV135"/>
    <mergeCell ref="DI132:DJ132"/>
    <mergeCell ref="H133:I140"/>
    <mergeCell ref="K133:L133"/>
    <mergeCell ref="N133:O133"/>
    <mergeCell ref="Q133:R140"/>
    <mergeCell ref="T133:U133"/>
    <mergeCell ref="W133:X133"/>
    <mergeCell ref="Z133:AA140"/>
    <mergeCell ref="AC133:AD133"/>
    <mergeCell ref="AF133:AG133"/>
    <mergeCell ref="CH132:CI132"/>
    <mergeCell ref="CN132:CO132"/>
    <mergeCell ref="CQ132:CR132"/>
    <mergeCell ref="CW132:CX132"/>
    <mergeCell ref="CZ132:DA132"/>
    <mergeCell ref="DF132:DG132"/>
    <mergeCell ref="BG132:BH132"/>
    <mergeCell ref="BM132:BN132"/>
    <mergeCell ref="BP132:BQ132"/>
    <mergeCell ref="BV132:BW132"/>
    <mergeCell ref="BY132:BZ132"/>
    <mergeCell ref="CE132:CF132"/>
    <mergeCell ref="AF132:AG132"/>
    <mergeCell ref="AL132:AM132"/>
    <mergeCell ref="AO132:AP132"/>
    <mergeCell ref="AU132:AV132"/>
    <mergeCell ref="AX132:AY132"/>
    <mergeCell ref="BD132:BE132"/>
    <mergeCell ref="CQ131:CR131"/>
    <mergeCell ref="CW131:CX131"/>
    <mergeCell ref="CZ131:DA131"/>
    <mergeCell ref="DF131:DG131"/>
    <mergeCell ref="DI131:DJ131"/>
    <mergeCell ref="K132:L132"/>
    <mergeCell ref="N132:O132"/>
    <mergeCell ref="T132:U132"/>
    <mergeCell ref="W132:X132"/>
    <mergeCell ref="AC132:AD132"/>
    <mergeCell ref="BP131:BQ131"/>
    <mergeCell ref="BV131:BW131"/>
    <mergeCell ref="BY131:BZ131"/>
    <mergeCell ref="CE131:CF131"/>
    <mergeCell ref="CH131:CI131"/>
    <mergeCell ref="CN131:CO131"/>
    <mergeCell ref="AO131:AP131"/>
    <mergeCell ref="AU131:AV131"/>
    <mergeCell ref="AX131:AY131"/>
    <mergeCell ref="BD131:BE131"/>
    <mergeCell ref="BG131:BH131"/>
    <mergeCell ref="BM131:BN131"/>
    <mergeCell ref="CZ130:DA130"/>
    <mergeCell ref="DF130:DG130"/>
    <mergeCell ref="DI130:DJ130"/>
    <mergeCell ref="K131:L131"/>
    <mergeCell ref="N131:O131"/>
    <mergeCell ref="T131:U131"/>
    <mergeCell ref="W131:X131"/>
    <mergeCell ref="AC131:AD131"/>
    <mergeCell ref="AF131:AG131"/>
    <mergeCell ref="AL131:AM131"/>
    <mergeCell ref="BY130:BZ130"/>
    <mergeCell ref="CE130:CF130"/>
    <mergeCell ref="CH130:CI130"/>
    <mergeCell ref="CN130:CO130"/>
    <mergeCell ref="CQ130:CR130"/>
    <mergeCell ref="CW130:CX130"/>
    <mergeCell ref="AX130:AY130"/>
    <mergeCell ref="BD130:BE130"/>
    <mergeCell ref="BG130:BH130"/>
    <mergeCell ref="BM130:BN130"/>
    <mergeCell ref="BP130:BQ130"/>
    <mergeCell ref="BV130:BW130"/>
    <mergeCell ref="DI129:DJ129"/>
    <mergeCell ref="K130:L130"/>
    <mergeCell ref="N130:O130"/>
    <mergeCell ref="T130:U130"/>
    <mergeCell ref="W130:X130"/>
    <mergeCell ref="AC130:AD130"/>
    <mergeCell ref="AF130:AG130"/>
    <mergeCell ref="AL130:AM130"/>
    <mergeCell ref="AO130:AP130"/>
    <mergeCell ref="AU130:AV130"/>
    <mergeCell ref="CH129:CI129"/>
    <mergeCell ref="CN129:CO129"/>
    <mergeCell ref="CQ129:CR129"/>
    <mergeCell ref="CW129:CX129"/>
    <mergeCell ref="CZ129:DA129"/>
    <mergeCell ref="DF129:DG129"/>
    <mergeCell ref="BG129:BH129"/>
    <mergeCell ref="BM129:BN129"/>
    <mergeCell ref="BP129:BQ129"/>
    <mergeCell ref="BV129:BW129"/>
    <mergeCell ref="BY129:BZ129"/>
    <mergeCell ref="CE129:CF129"/>
    <mergeCell ref="AF129:AG129"/>
    <mergeCell ref="AL129:AM129"/>
    <mergeCell ref="AO129:AP129"/>
    <mergeCell ref="AU129:AV129"/>
    <mergeCell ref="AX129:AY129"/>
    <mergeCell ref="BD129:BE129"/>
    <mergeCell ref="CQ128:CR128"/>
    <mergeCell ref="CW128:CX128"/>
    <mergeCell ref="CZ128:DA128"/>
    <mergeCell ref="DF128:DG128"/>
    <mergeCell ref="DI128:DJ128"/>
    <mergeCell ref="K129:L129"/>
    <mergeCell ref="N129:O129"/>
    <mergeCell ref="T129:U129"/>
    <mergeCell ref="W129:X129"/>
    <mergeCell ref="AC129:AD129"/>
    <mergeCell ref="BP128:BQ128"/>
    <mergeCell ref="BV128:BW128"/>
    <mergeCell ref="BY128:BZ128"/>
    <mergeCell ref="CE128:CF128"/>
    <mergeCell ref="CH128:CI128"/>
    <mergeCell ref="CN128:CO128"/>
    <mergeCell ref="AO128:AP128"/>
    <mergeCell ref="AU128:AV128"/>
    <mergeCell ref="AX128:AY128"/>
    <mergeCell ref="BD128:BE128"/>
    <mergeCell ref="BG128:BH128"/>
    <mergeCell ref="BM128:BN128"/>
    <mergeCell ref="CZ127:DA127"/>
    <mergeCell ref="DF127:DG127"/>
    <mergeCell ref="DI127:DJ127"/>
    <mergeCell ref="K128:L128"/>
    <mergeCell ref="N128:O128"/>
    <mergeCell ref="T128:U128"/>
    <mergeCell ref="W128:X128"/>
    <mergeCell ref="AC128:AD128"/>
    <mergeCell ref="AF128:AG128"/>
    <mergeCell ref="AL128:AM128"/>
    <mergeCell ref="BY127:BZ127"/>
    <mergeCell ref="CE127:CF127"/>
    <mergeCell ref="CH127:CI127"/>
    <mergeCell ref="CN127:CO127"/>
    <mergeCell ref="CQ127:CR127"/>
    <mergeCell ref="CW127:CX127"/>
    <mergeCell ref="AX127:AY127"/>
    <mergeCell ref="BD127:BE127"/>
    <mergeCell ref="BG127:BH127"/>
    <mergeCell ref="BM127:BN127"/>
    <mergeCell ref="BP127:BQ127"/>
    <mergeCell ref="BV127:BW127"/>
    <mergeCell ref="DF126:DG126"/>
    <mergeCell ref="DI126:DJ126"/>
    <mergeCell ref="K127:L127"/>
    <mergeCell ref="N127:O127"/>
    <mergeCell ref="T127:U127"/>
    <mergeCell ref="W127:X127"/>
    <mergeCell ref="AC127:AD127"/>
    <mergeCell ref="AF127:AG127"/>
    <mergeCell ref="AL127:AM127"/>
    <mergeCell ref="AO127:AP127"/>
    <mergeCell ref="DC125:DD132"/>
    <mergeCell ref="DF125:DG125"/>
    <mergeCell ref="DI125:DJ125"/>
    <mergeCell ref="K126:L126"/>
    <mergeCell ref="N126:O126"/>
    <mergeCell ref="T126:U126"/>
    <mergeCell ref="W126:X126"/>
    <mergeCell ref="AC126:AD126"/>
    <mergeCell ref="AF126:AG126"/>
    <mergeCell ref="AL126:AM126"/>
    <mergeCell ref="CK125:CL132"/>
    <mergeCell ref="CN125:CO125"/>
    <mergeCell ref="CQ125:CR125"/>
    <mergeCell ref="CT125:CU132"/>
    <mergeCell ref="CW125:CX125"/>
    <mergeCell ref="CZ125:DA125"/>
    <mergeCell ref="CN126:CO126"/>
    <mergeCell ref="CQ126:CR126"/>
    <mergeCell ref="CW126:CX126"/>
    <mergeCell ref="CZ126:DA126"/>
    <mergeCell ref="BS125:BT132"/>
    <mergeCell ref="BV125:BW125"/>
    <mergeCell ref="BY125:BZ125"/>
    <mergeCell ref="CB125:CC132"/>
    <mergeCell ref="CE125:CF125"/>
    <mergeCell ref="CH125:CI125"/>
    <mergeCell ref="BV126:BW126"/>
    <mergeCell ref="BY126:BZ126"/>
    <mergeCell ref="CE126:CF126"/>
    <mergeCell ref="CH126:CI126"/>
    <mergeCell ref="BA125:BB132"/>
    <mergeCell ref="BD125:BE125"/>
    <mergeCell ref="BG125:BH125"/>
    <mergeCell ref="BJ125:BK132"/>
    <mergeCell ref="BM125:BN125"/>
    <mergeCell ref="BP125:BQ125"/>
    <mergeCell ref="BD126:BE126"/>
    <mergeCell ref="BG126:BH126"/>
    <mergeCell ref="BM126:BN126"/>
    <mergeCell ref="BP126:BQ126"/>
    <mergeCell ref="AI125:AJ132"/>
    <mergeCell ref="AL125:AM125"/>
    <mergeCell ref="AO125:AP125"/>
    <mergeCell ref="AR125:AS132"/>
    <mergeCell ref="AU125:AV125"/>
    <mergeCell ref="AX125:AY125"/>
    <mergeCell ref="AO126:AP126"/>
    <mergeCell ref="AU126:AV126"/>
    <mergeCell ref="AX126:AY126"/>
    <mergeCell ref="AU127:AV127"/>
    <mergeCell ref="DI124:DJ124"/>
    <mergeCell ref="H125:I132"/>
    <mergeCell ref="K125:L125"/>
    <mergeCell ref="N125:O125"/>
    <mergeCell ref="Q125:R132"/>
    <mergeCell ref="T125:U125"/>
    <mergeCell ref="W125:X125"/>
    <mergeCell ref="Z125:AA132"/>
    <mergeCell ref="AC125:AD125"/>
    <mergeCell ref="AF125:AG125"/>
    <mergeCell ref="CH124:CI124"/>
    <mergeCell ref="CN124:CO124"/>
    <mergeCell ref="CQ124:CR124"/>
    <mergeCell ref="CW124:CX124"/>
    <mergeCell ref="CZ124:DA124"/>
    <mergeCell ref="DF124:DG124"/>
    <mergeCell ref="BG124:BH124"/>
    <mergeCell ref="BM124:BN124"/>
    <mergeCell ref="BP124:BQ124"/>
    <mergeCell ref="BV124:BW124"/>
    <mergeCell ref="BY124:BZ124"/>
    <mergeCell ref="CE124:CF124"/>
    <mergeCell ref="AF124:AG124"/>
    <mergeCell ref="AL124:AM124"/>
    <mergeCell ref="AO124:AP124"/>
    <mergeCell ref="AU124:AV124"/>
    <mergeCell ref="AX124:AY124"/>
    <mergeCell ref="BD124:BE124"/>
    <mergeCell ref="CQ123:CR123"/>
    <mergeCell ref="CW123:CX123"/>
    <mergeCell ref="CZ123:DA123"/>
    <mergeCell ref="DF123:DG123"/>
    <mergeCell ref="DI123:DJ123"/>
    <mergeCell ref="K124:L124"/>
    <mergeCell ref="N124:O124"/>
    <mergeCell ref="T124:U124"/>
    <mergeCell ref="W124:X124"/>
    <mergeCell ref="AC124:AD124"/>
    <mergeCell ref="BP123:BQ123"/>
    <mergeCell ref="BV123:BW123"/>
    <mergeCell ref="BY123:BZ123"/>
    <mergeCell ref="CE123:CF123"/>
    <mergeCell ref="CH123:CI123"/>
    <mergeCell ref="CN123:CO123"/>
    <mergeCell ref="AO123:AP123"/>
    <mergeCell ref="AU123:AV123"/>
    <mergeCell ref="AX123:AY123"/>
    <mergeCell ref="BD123:BE123"/>
    <mergeCell ref="BG123:BH123"/>
    <mergeCell ref="BM123:BN123"/>
    <mergeCell ref="CZ122:DA122"/>
    <mergeCell ref="DF122:DG122"/>
    <mergeCell ref="DI122:DJ122"/>
    <mergeCell ref="K123:L123"/>
    <mergeCell ref="N123:O123"/>
    <mergeCell ref="T123:U123"/>
    <mergeCell ref="W123:X123"/>
    <mergeCell ref="AC123:AD123"/>
    <mergeCell ref="AF123:AG123"/>
    <mergeCell ref="AL123:AM123"/>
    <mergeCell ref="BY122:BZ122"/>
    <mergeCell ref="CE122:CF122"/>
    <mergeCell ref="CH122:CI122"/>
    <mergeCell ref="CN122:CO122"/>
    <mergeCell ref="CQ122:CR122"/>
    <mergeCell ref="CW122:CX122"/>
    <mergeCell ref="AX122:AY122"/>
    <mergeCell ref="BD122:BE122"/>
    <mergeCell ref="BG122:BH122"/>
    <mergeCell ref="BM122:BN122"/>
    <mergeCell ref="BP122:BQ122"/>
    <mergeCell ref="BV122:BW122"/>
    <mergeCell ref="DI121:DJ121"/>
    <mergeCell ref="K122:L122"/>
    <mergeCell ref="N122:O122"/>
    <mergeCell ref="T122:U122"/>
    <mergeCell ref="W122:X122"/>
    <mergeCell ref="AC122:AD122"/>
    <mergeCell ref="AF122:AG122"/>
    <mergeCell ref="AL122:AM122"/>
    <mergeCell ref="AO122:AP122"/>
    <mergeCell ref="AU122:AV122"/>
    <mergeCell ref="CH121:CI121"/>
    <mergeCell ref="CN121:CO121"/>
    <mergeCell ref="CQ121:CR121"/>
    <mergeCell ref="CW121:CX121"/>
    <mergeCell ref="CZ121:DA121"/>
    <mergeCell ref="DF121:DG121"/>
    <mergeCell ref="BG121:BH121"/>
    <mergeCell ref="BM121:BN121"/>
    <mergeCell ref="BP121:BQ121"/>
    <mergeCell ref="BV121:BW121"/>
    <mergeCell ref="BY121:BZ121"/>
    <mergeCell ref="CE121:CF121"/>
    <mergeCell ref="AF121:AG121"/>
    <mergeCell ref="AL121:AM121"/>
    <mergeCell ref="AO121:AP121"/>
    <mergeCell ref="AU121:AV121"/>
    <mergeCell ref="AX121:AY121"/>
    <mergeCell ref="BD121:BE121"/>
    <mergeCell ref="CQ120:CR120"/>
    <mergeCell ref="CW120:CX120"/>
    <mergeCell ref="CZ120:DA120"/>
    <mergeCell ref="DF120:DG120"/>
    <mergeCell ref="DI120:DJ120"/>
    <mergeCell ref="K121:L121"/>
    <mergeCell ref="N121:O121"/>
    <mergeCell ref="T121:U121"/>
    <mergeCell ref="W121:X121"/>
    <mergeCell ref="AC121:AD121"/>
    <mergeCell ref="BP120:BQ120"/>
    <mergeCell ref="BV120:BW120"/>
    <mergeCell ref="BY120:BZ120"/>
    <mergeCell ref="CE120:CF120"/>
    <mergeCell ref="CH120:CI120"/>
    <mergeCell ref="CN120:CO120"/>
    <mergeCell ref="AO120:AP120"/>
    <mergeCell ref="AU120:AV120"/>
    <mergeCell ref="AX120:AY120"/>
    <mergeCell ref="BD120:BE120"/>
    <mergeCell ref="BG120:BH120"/>
    <mergeCell ref="BM120:BN120"/>
    <mergeCell ref="CZ119:DA119"/>
    <mergeCell ref="DF119:DG119"/>
    <mergeCell ref="DI119:DJ119"/>
    <mergeCell ref="K120:L120"/>
    <mergeCell ref="N120:O120"/>
    <mergeCell ref="T120:U120"/>
    <mergeCell ref="W120:X120"/>
    <mergeCell ref="AC120:AD120"/>
    <mergeCell ref="AF120:AG120"/>
    <mergeCell ref="AL120:AM120"/>
    <mergeCell ref="BY119:BZ119"/>
    <mergeCell ref="CE119:CF119"/>
    <mergeCell ref="CH119:CI119"/>
    <mergeCell ref="CN119:CO119"/>
    <mergeCell ref="CQ119:CR119"/>
    <mergeCell ref="CW119:CX119"/>
    <mergeCell ref="AX119:AY119"/>
    <mergeCell ref="BD119:BE119"/>
    <mergeCell ref="BG119:BH119"/>
    <mergeCell ref="BM119:BN119"/>
    <mergeCell ref="BP119:BQ119"/>
    <mergeCell ref="BV119:BW119"/>
    <mergeCell ref="DF118:DG118"/>
    <mergeCell ref="DI118:DJ118"/>
    <mergeCell ref="K119:L119"/>
    <mergeCell ref="N119:O119"/>
    <mergeCell ref="T119:U119"/>
    <mergeCell ref="W119:X119"/>
    <mergeCell ref="AC119:AD119"/>
    <mergeCell ref="AF119:AG119"/>
    <mergeCell ref="AL119:AM119"/>
    <mergeCell ref="AO119:AP119"/>
    <mergeCell ref="DC117:DD124"/>
    <mergeCell ref="DF117:DG117"/>
    <mergeCell ref="DI117:DJ117"/>
    <mergeCell ref="K118:L118"/>
    <mergeCell ref="N118:O118"/>
    <mergeCell ref="T118:U118"/>
    <mergeCell ref="W118:X118"/>
    <mergeCell ref="AC118:AD118"/>
    <mergeCell ref="AF118:AG118"/>
    <mergeCell ref="AL118:AM118"/>
    <mergeCell ref="CK117:CL124"/>
    <mergeCell ref="CN117:CO117"/>
    <mergeCell ref="CQ117:CR117"/>
    <mergeCell ref="CT117:CU124"/>
    <mergeCell ref="CW117:CX117"/>
    <mergeCell ref="CZ117:DA117"/>
    <mergeCell ref="CN118:CO118"/>
    <mergeCell ref="CQ118:CR118"/>
    <mergeCell ref="CW118:CX118"/>
    <mergeCell ref="CZ118:DA118"/>
    <mergeCell ref="BS117:BT124"/>
    <mergeCell ref="BV117:BW117"/>
    <mergeCell ref="BY117:BZ117"/>
    <mergeCell ref="CB117:CC124"/>
    <mergeCell ref="CE117:CF117"/>
    <mergeCell ref="CH117:CI117"/>
    <mergeCell ref="BV118:BW118"/>
    <mergeCell ref="BY118:BZ118"/>
    <mergeCell ref="CE118:CF118"/>
    <mergeCell ref="CH118:CI118"/>
    <mergeCell ref="BA117:BB124"/>
    <mergeCell ref="BD117:BE117"/>
    <mergeCell ref="BG117:BH117"/>
    <mergeCell ref="BJ117:BK124"/>
    <mergeCell ref="BM117:BN117"/>
    <mergeCell ref="BP117:BQ117"/>
    <mergeCell ref="BD118:BE118"/>
    <mergeCell ref="BG118:BH118"/>
    <mergeCell ref="BM118:BN118"/>
    <mergeCell ref="BP118:BQ118"/>
    <mergeCell ref="AI117:AJ124"/>
    <mergeCell ref="AL117:AM117"/>
    <mergeCell ref="AO117:AP117"/>
    <mergeCell ref="AR117:AS124"/>
    <mergeCell ref="AU117:AV117"/>
    <mergeCell ref="AX117:AY117"/>
    <mergeCell ref="AO118:AP118"/>
    <mergeCell ref="AU118:AV118"/>
    <mergeCell ref="AX118:AY118"/>
    <mergeCell ref="AU119:AV119"/>
    <mergeCell ref="DI116:DJ116"/>
    <mergeCell ref="H117:I124"/>
    <mergeCell ref="K117:L117"/>
    <mergeCell ref="N117:O117"/>
    <mergeCell ref="Q117:R124"/>
    <mergeCell ref="T117:U117"/>
    <mergeCell ref="W117:X117"/>
    <mergeCell ref="Z117:AA124"/>
    <mergeCell ref="AC117:AD117"/>
    <mergeCell ref="AF117:AG117"/>
    <mergeCell ref="CH116:CI116"/>
    <mergeCell ref="CN116:CO116"/>
    <mergeCell ref="CQ116:CR116"/>
    <mergeCell ref="CW116:CX116"/>
    <mergeCell ref="CZ116:DA116"/>
    <mergeCell ref="DF116:DG116"/>
    <mergeCell ref="BG116:BH116"/>
    <mergeCell ref="BM116:BN116"/>
    <mergeCell ref="BP116:BQ116"/>
    <mergeCell ref="BV116:BW116"/>
    <mergeCell ref="BY116:BZ116"/>
    <mergeCell ref="CE116:CF116"/>
    <mergeCell ref="AF116:AG116"/>
    <mergeCell ref="AL116:AM116"/>
    <mergeCell ref="AO116:AP116"/>
    <mergeCell ref="AU116:AV116"/>
    <mergeCell ref="AX116:AY116"/>
    <mergeCell ref="BD116:BE116"/>
    <mergeCell ref="CQ115:CR115"/>
    <mergeCell ref="CW115:CX115"/>
    <mergeCell ref="CZ115:DA115"/>
    <mergeCell ref="DF115:DG115"/>
    <mergeCell ref="DI115:DJ115"/>
    <mergeCell ref="K116:L116"/>
    <mergeCell ref="N116:O116"/>
    <mergeCell ref="T116:U116"/>
    <mergeCell ref="W116:X116"/>
    <mergeCell ref="AC116:AD116"/>
    <mergeCell ref="BP115:BQ115"/>
    <mergeCell ref="BV115:BW115"/>
    <mergeCell ref="BY115:BZ115"/>
    <mergeCell ref="CE115:CF115"/>
    <mergeCell ref="CH115:CI115"/>
    <mergeCell ref="CN115:CO115"/>
    <mergeCell ref="AO115:AP115"/>
    <mergeCell ref="AU115:AV115"/>
    <mergeCell ref="AX115:AY115"/>
    <mergeCell ref="BD115:BE115"/>
    <mergeCell ref="BG115:BH115"/>
    <mergeCell ref="BM115:BN115"/>
    <mergeCell ref="CZ114:DA114"/>
    <mergeCell ref="DF114:DG114"/>
    <mergeCell ref="DI114:DJ114"/>
    <mergeCell ref="K115:L115"/>
    <mergeCell ref="N115:O115"/>
    <mergeCell ref="T115:U115"/>
    <mergeCell ref="W115:X115"/>
    <mergeCell ref="AC115:AD115"/>
    <mergeCell ref="AF115:AG115"/>
    <mergeCell ref="AL115:AM115"/>
    <mergeCell ref="BY114:BZ114"/>
    <mergeCell ref="CE114:CF114"/>
    <mergeCell ref="CH114:CI114"/>
    <mergeCell ref="CN114:CO114"/>
    <mergeCell ref="CQ114:CR114"/>
    <mergeCell ref="CW114:CX114"/>
    <mergeCell ref="AX114:AY114"/>
    <mergeCell ref="BD114:BE114"/>
    <mergeCell ref="BG114:BH114"/>
    <mergeCell ref="BM114:BN114"/>
    <mergeCell ref="BP114:BQ114"/>
    <mergeCell ref="BV114:BW114"/>
    <mergeCell ref="DI113:DJ113"/>
    <mergeCell ref="K114:L114"/>
    <mergeCell ref="N114:O114"/>
    <mergeCell ref="T114:U114"/>
    <mergeCell ref="W114:X114"/>
    <mergeCell ref="AC114:AD114"/>
    <mergeCell ref="AF114:AG114"/>
    <mergeCell ref="AL114:AM114"/>
    <mergeCell ref="AO114:AP114"/>
    <mergeCell ref="AU114:AV114"/>
    <mergeCell ref="CH113:CI113"/>
    <mergeCell ref="CN113:CO113"/>
    <mergeCell ref="CQ113:CR113"/>
    <mergeCell ref="CW113:CX113"/>
    <mergeCell ref="CZ113:DA113"/>
    <mergeCell ref="DF113:DG113"/>
    <mergeCell ref="BG113:BH113"/>
    <mergeCell ref="BM113:BN113"/>
    <mergeCell ref="BP113:BQ113"/>
    <mergeCell ref="BV113:BW113"/>
    <mergeCell ref="BY113:BZ113"/>
    <mergeCell ref="CE113:CF113"/>
    <mergeCell ref="AF113:AG113"/>
    <mergeCell ref="AL113:AM113"/>
    <mergeCell ref="AO113:AP113"/>
    <mergeCell ref="AU113:AV113"/>
    <mergeCell ref="AX113:AY113"/>
    <mergeCell ref="BD113:BE113"/>
    <mergeCell ref="CQ112:CR112"/>
    <mergeCell ref="CW112:CX112"/>
    <mergeCell ref="CZ112:DA112"/>
    <mergeCell ref="DF112:DG112"/>
    <mergeCell ref="DI112:DJ112"/>
    <mergeCell ref="K113:L113"/>
    <mergeCell ref="N113:O113"/>
    <mergeCell ref="T113:U113"/>
    <mergeCell ref="W113:X113"/>
    <mergeCell ref="AC113:AD113"/>
    <mergeCell ref="BP112:BQ112"/>
    <mergeCell ref="BV112:BW112"/>
    <mergeCell ref="BY112:BZ112"/>
    <mergeCell ref="CE112:CF112"/>
    <mergeCell ref="CH112:CI112"/>
    <mergeCell ref="CN112:CO112"/>
    <mergeCell ref="AO112:AP112"/>
    <mergeCell ref="AU112:AV112"/>
    <mergeCell ref="AX112:AY112"/>
    <mergeCell ref="BD112:BE112"/>
    <mergeCell ref="BG112:BH112"/>
    <mergeCell ref="BM112:BN112"/>
    <mergeCell ref="CZ111:DA111"/>
    <mergeCell ref="DF111:DG111"/>
    <mergeCell ref="DI111:DJ111"/>
    <mergeCell ref="K112:L112"/>
    <mergeCell ref="N112:O112"/>
    <mergeCell ref="T112:U112"/>
    <mergeCell ref="W112:X112"/>
    <mergeCell ref="AC112:AD112"/>
    <mergeCell ref="AF112:AG112"/>
    <mergeCell ref="AL112:AM112"/>
    <mergeCell ref="BY111:BZ111"/>
    <mergeCell ref="CE111:CF111"/>
    <mergeCell ref="CH111:CI111"/>
    <mergeCell ref="CN111:CO111"/>
    <mergeCell ref="CQ111:CR111"/>
    <mergeCell ref="CW111:CX111"/>
    <mergeCell ref="AX111:AY111"/>
    <mergeCell ref="BD111:BE111"/>
    <mergeCell ref="BG111:BH111"/>
    <mergeCell ref="BM111:BN111"/>
    <mergeCell ref="BP111:BQ111"/>
    <mergeCell ref="BV111:BW111"/>
    <mergeCell ref="DF110:DG110"/>
    <mergeCell ref="DI110:DJ110"/>
    <mergeCell ref="K111:L111"/>
    <mergeCell ref="N111:O111"/>
    <mergeCell ref="T111:U111"/>
    <mergeCell ref="W111:X111"/>
    <mergeCell ref="AC111:AD111"/>
    <mergeCell ref="AF111:AG111"/>
    <mergeCell ref="AL111:AM111"/>
    <mergeCell ref="AO111:AP111"/>
    <mergeCell ref="DC109:DD116"/>
    <mergeCell ref="DF109:DG109"/>
    <mergeCell ref="DI109:DJ109"/>
    <mergeCell ref="K110:L110"/>
    <mergeCell ref="N110:O110"/>
    <mergeCell ref="T110:U110"/>
    <mergeCell ref="W110:X110"/>
    <mergeCell ref="AC110:AD110"/>
    <mergeCell ref="AF110:AG110"/>
    <mergeCell ref="AL110:AM110"/>
    <mergeCell ref="CK109:CL116"/>
    <mergeCell ref="CN109:CO109"/>
    <mergeCell ref="CQ109:CR109"/>
    <mergeCell ref="CT109:CU116"/>
    <mergeCell ref="CW109:CX109"/>
    <mergeCell ref="CZ109:DA109"/>
    <mergeCell ref="CN110:CO110"/>
    <mergeCell ref="CQ110:CR110"/>
    <mergeCell ref="CW110:CX110"/>
    <mergeCell ref="CZ110:DA110"/>
    <mergeCell ref="BS109:BT116"/>
    <mergeCell ref="BV109:BW109"/>
    <mergeCell ref="BY109:BZ109"/>
    <mergeCell ref="CB109:CC116"/>
    <mergeCell ref="CE109:CF109"/>
    <mergeCell ref="CH109:CI109"/>
    <mergeCell ref="BV110:BW110"/>
    <mergeCell ref="BY110:BZ110"/>
    <mergeCell ref="CE110:CF110"/>
    <mergeCell ref="CH110:CI110"/>
    <mergeCell ref="BA109:BB116"/>
    <mergeCell ref="BD109:BE109"/>
    <mergeCell ref="BG109:BH109"/>
    <mergeCell ref="BJ109:BK116"/>
    <mergeCell ref="BM109:BN109"/>
    <mergeCell ref="BP109:BQ109"/>
    <mergeCell ref="BD110:BE110"/>
    <mergeCell ref="BG110:BH110"/>
    <mergeCell ref="BM110:BN110"/>
    <mergeCell ref="BP110:BQ110"/>
    <mergeCell ref="AI109:AJ116"/>
    <mergeCell ref="AL109:AM109"/>
    <mergeCell ref="AO109:AP109"/>
    <mergeCell ref="AR109:AS116"/>
    <mergeCell ref="AU109:AV109"/>
    <mergeCell ref="AX109:AY109"/>
    <mergeCell ref="AO110:AP110"/>
    <mergeCell ref="AU110:AV110"/>
    <mergeCell ref="AX110:AY110"/>
    <mergeCell ref="AU111:AV111"/>
    <mergeCell ref="DI108:DJ108"/>
    <mergeCell ref="H109:I116"/>
    <mergeCell ref="K109:L109"/>
    <mergeCell ref="N109:O109"/>
    <mergeCell ref="Q109:R116"/>
    <mergeCell ref="T109:U109"/>
    <mergeCell ref="W109:X109"/>
    <mergeCell ref="Z109:AA116"/>
    <mergeCell ref="AC109:AD109"/>
    <mergeCell ref="AF109:AG109"/>
    <mergeCell ref="CH108:CI108"/>
    <mergeCell ref="CN108:CO108"/>
    <mergeCell ref="CQ108:CR108"/>
    <mergeCell ref="CW108:CX108"/>
    <mergeCell ref="CZ108:DA108"/>
    <mergeCell ref="DF108:DG108"/>
    <mergeCell ref="BG108:BH108"/>
    <mergeCell ref="BM108:BN108"/>
    <mergeCell ref="BP108:BQ108"/>
    <mergeCell ref="BV108:BW108"/>
    <mergeCell ref="BY108:BZ108"/>
    <mergeCell ref="CE108:CF108"/>
    <mergeCell ref="AF108:AG108"/>
    <mergeCell ref="AL108:AM108"/>
    <mergeCell ref="AO108:AP108"/>
    <mergeCell ref="AU108:AV108"/>
    <mergeCell ref="AX108:AY108"/>
    <mergeCell ref="BD108:BE108"/>
    <mergeCell ref="CQ107:CR107"/>
    <mergeCell ref="CW107:CX107"/>
    <mergeCell ref="CZ107:DA107"/>
    <mergeCell ref="DF107:DG107"/>
    <mergeCell ref="DI107:DJ107"/>
    <mergeCell ref="K108:L108"/>
    <mergeCell ref="N108:O108"/>
    <mergeCell ref="T108:U108"/>
    <mergeCell ref="W108:X108"/>
    <mergeCell ref="AC108:AD108"/>
    <mergeCell ref="BP107:BQ107"/>
    <mergeCell ref="BV107:BW107"/>
    <mergeCell ref="BY107:BZ107"/>
    <mergeCell ref="CE107:CF107"/>
    <mergeCell ref="CH107:CI107"/>
    <mergeCell ref="CN107:CO107"/>
    <mergeCell ref="AO107:AP107"/>
    <mergeCell ref="AU107:AV107"/>
    <mergeCell ref="AX107:AY107"/>
    <mergeCell ref="BD107:BE107"/>
    <mergeCell ref="BG107:BH107"/>
    <mergeCell ref="BM107:BN107"/>
    <mergeCell ref="CZ106:DA106"/>
    <mergeCell ref="DF106:DG106"/>
    <mergeCell ref="DI106:DJ106"/>
    <mergeCell ref="K107:L107"/>
    <mergeCell ref="N107:O107"/>
    <mergeCell ref="T107:U107"/>
    <mergeCell ref="W107:X107"/>
    <mergeCell ref="AC107:AD107"/>
    <mergeCell ref="AF107:AG107"/>
    <mergeCell ref="AL107:AM107"/>
    <mergeCell ref="BY106:BZ106"/>
    <mergeCell ref="CE106:CF106"/>
    <mergeCell ref="CH106:CI106"/>
    <mergeCell ref="CN106:CO106"/>
    <mergeCell ref="CQ106:CR106"/>
    <mergeCell ref="CW106:CX106"/>
    <mergeCell ref="AX106:AY106"/>
    <mergeCell ref="BD106:BE106"/>
    <mergeCell ref="BG106:BH106"/>
    <mergeCell ref="BM106:BN106"/>
    <mergeCell ref="BP106:BQ106"/>
    <mergeCell ref="BV106:BW106"/>
    <mergeCell ref="DI105:DJ105"/>
    <mergeCell ref="K106:L106"/>
    <mergeCell ref="N106:O106"/>
    <mergeCell ref="T106:U106"/>
    <mergeCell ref="W106:X106"/>
    <mergeCell ref="AC106:AD106"/>
    <mergeCell ref="AF106:AG106"/>
    <mergeCell ref="AL106:AM106"/>
    <mergeCell ref="AO106:AP106"/>
    <mergeCell ref="AU106:AV106"/>
    <mergeCell ref="CH105:CI105"/>
    <mergeCell ref="CN105:CO105"/>
    <mergeCell ref="CQ105:CR105"/>
    <mergeCell ref="CW105:CX105"/>
    <mergeCell ref="CZ105:DA105"/>
    <mergeCell ref="DF105:DG105"/>
    <mergeCell ref="BG105:BH105"/>
    <mergeCell ref="BM105:BN105"/>
    <mergeCell ref="BP105:BQ105"/>
    <mergeCell ref="BV105:BW105"/>
    <mergeCell ref="BY105:BZ105"/>
    <mergeCell ref="CE105:CF105"/>
    <mergeCell ref="AF105:AG105"/>
    <mergeCell ref="AL105:AM105"/>
    <mergeCell ref="AO105:AP105"/>
    <mergeCell ref="AU105:AV105"/>
    <mergeCell ref="AX105:AY105"/>
    <mergeCell ref="BD105:BE105"/>
    <mergeCell ref="CQ104:CR104"/>
    <mergeCell ref="CW104:CX104"/>
    <mergeCell ref="CZ104:DA104"/>
    <mergeCell ref="DF104:DG104"/>
    <mergeCell ref="DI104:DJ104"/>
    <mergeCell ref="K105:L105"/>
    <mergeCell ref="N105:O105"/>
    <mergeCell ref="T105:U105"/>
    <mergeCell ref="W105:X105"/>
    <mergeCell ref="AC105:AD105"/>
    <mergeCell ref="BP104:BQ104"/>
    <mergeCell ref="BV104:BW104"/>
    <mergeCell ref="BY104:BZ104"/>
    <mergeCell ref="CE104:CF104"/>
    <mergeCell ref="CH104:CI104"/>
    <mergeCell ref="CN104:CO104"/>
    <mergeCell ref="AO104:AP104"/>
    <mergeCell ref="AU104:AV104"/>
    <mergeCell ref="AX104:AY104"/>
    <mergeCell ref="BD104:BE104"/>
    <mergeCell ref="BG104:BH104"/>
    <mergeCell ref="BM104:BN104"/>
    <mergeCell ref="CZ103:DA103"/>
    <mergeCell ref="DF103:DG103"/>
    <mergeCell ref="DI103:DJ103"/>
    <mergeCell ref="K104:L104"/>
    <mergeCell ref="N104:O104"/>
    <mergeCell ref="T104:U104"/>
    <mergeCell ref="W104:X104"/>
    <mergeCell ref="AC104:AD104"/>
    <mergeCell ref="AF104:AG104"/>
    <mergeCell ref="AL104:AM104"/>
    <mergeCell ref="BY103:BZ103"/>
    <mergeCell ref="CE103:CF103"/>
    <mergeCell ref="CH103:CI103"/>
    <mergeCell ref="CN103:CO103"/>
    <mergeCell ref="CQ103:CR103"/>
    <mergeCell ref="CW103:CX103"/>
    <mergeCell ref="AX103:AY103"/>
    <mergeCell ref="BD103:BE103"/>
    <mergeCell ref="BG103:BH103"/>
    <mergeCell ref="BM103:BN103"/>
    <mergeCell ref="BP103:BQ103"/>
    <mergeCell ref="BV103:BW103"/>
    <mergeCell ref="DF102:DG102"/>
    <mergeCell ref="DI102:DJ102"/>
    <mergeCell ref="K103:L103"/>
    <mergeCell ref="N103:O103"/>
    <mergeCell ref="T103:U103"/>
    <mergeCell ref="W103:X103"/>
    <mergeCell ref="AC103:AD103"/>
    <mergeCell ref="AF103:AG103"/>
    <mergeCell ref="AL103:AM103"/>
    <mergeCell ref="AO103:AP103"/>
    <mergeCell ref="DC101:DD108"/>
    <mergeCell ref="DF101:DG101"/>
    <mergeCell ref="DI101:DJ101"/>
    <mergeCell ref="K102:L102"/>
    <mergeCell ref="N102:O102"/>
    <mergeCell ref="T102:U102"/>
    <mergeCell ref="W102:X102"/>
    <mergeCell ref="AC102:AD102"/>
    <mergeCell ref="AF102:AG102"/>
    <mergeCell ref="AL102:AM102"/>
    <mergeCell ref="CK101:CL108"/>
    <mergeCell ref="CN101:CO101"/>
    <mergeCell ref="CQ101:CR101"/>
    <mergeCell ref="CT101:CU108"/>
    <mergeCell ref="CW101:CX101"/>
    <mergeCell ref="CZ101:DA101"/>
    <mergeCell ref="CN102:CO102"/>
    <mergeCell ref="CQ102:CR102"/>
    <mergeCell ref="CW102:CX102"/>
    <mergeCell ref="CZ102:DA102"/>
    <mergeCell ref="BS101:BT108"/>
    <mergeCell ref="BV101:BW101"/>
    <mergeCell ref="BY101:BZ101"/>
    <mergeCell ref="CB101:CC108"/>
    <mergeCell ref="CE101:CF101"/>
    <mergeCell ref="CH101:CI101"/>
    <mergeCell ref="BV102:BW102"/>
    <mergeCell ref="BY102:BZ102"/>
    <mergeCell ref="CE102:CF102"/>
    <mergeCell ref="CH102:CI102"/>
    <mergeCell ref="BA101:BB108"/>
    <mergeCell ref="BD101:BE101"/>
    <mergeCell ref="BG101:BH101"/>
    <mergeCell ref="BJ101:BK108"/>
    <mergeCell ref="BM101:BN101"/>
    <mergeCell ref="BP101:BQ101"/>
    <mergeCell ref="BD102:BE102"/>
    <mergeCell ref="BG102:BH102"/>
    <mergeCell ref="BM102:BN102"/>
    <mergeCell ref="BP102:BQ102"/>
    <mergeCell ref="AI101:AJ108"/>
    <mergeCell ref="AL101:AM101"/>
    <mergeCell ref="AO101:AP101"/>
    <mergeCell ref="AR101:AS108"/>
    <mergeCell ref="AU101:AV101"/>
    <mergeCell ref="AX101:AY101"/>
    <mergeCell ref="AO102:AP102"/>
    <mergeCell ref="AU102:AV102"/>
    <mergeCell ref="AX102:AY102"/>
    <mergeCell ref="AU103:AV103"/>
    <mergeCell ref="DI100:DJ100"/>
    <mergeCell ref="H101:I108"/>
    <mergeCell ref="K101:L101"/>
    <mergeCell ref="N101:O101"/>
    <mergeCell ref="Q101:R108"/>
    <mergeCell ref="T101:U101"/>
    <mergeCell ref="W101:X101"/>
    <mergeCell ref="Z101:AA108"/>
    <mergeCell ref="AC101:AD101"/>
    <mergeCell ref="AF101:AG101"/>
    <mergeCell ref="CH100:CI100"/>
    <mergeCell ref="CN100:CO100"/>
    <mergeCell ref="CQ100:CR100"/>
    <mergeCell ref="CW100:CX100"/>
    <mergeCell ref="CZ100:DA100"/>
    <mergeCell ref="DF100:DG100"/>
    <mergeCell ref="BG100:BH100"/>
    <mergeCell ref="BM100:BN100"/>
    <mergeCell ref="BP100:BQ100"/>
    <mergeCell ref="BV100:BW100"/>
    <mergeCell ref="BY100:BZ100"/>
    <mergeCell ref="CE100:CF100"/>
    <mergeCell ref="AF100:AG100"/>
    <mergeCell ref="AL100:AM100"/>
    <mergeCell ref="AO100:AP100"/>
    <mergeCell ref="AU100:AV100"/>
    <mergeCell ref="AX100:AY100"/>
    <mergeCell ref="BD100:BE100"/>
    <mergeCell ref="CQ99:CR99"/>
    <mergeCell ref="CW99:CX99"/>
    <mergeCell ref="CZ99:DA99"/>
    <mergeCell ref="DF99:DG99"/>
    <mergeCell ref="DI99:DJ99"/>
    <mergeCell ref="K100:L100"/>
    <mergeCell ref="N100:O100"/>
    <mergeCell ref="T100:U100"/>
    <mergeCell ref="W100:X100"/>
    <mergeCell ref="AC100:AD100"/>
    <mergeCell ref="BP99:BQ99"/>
    <mergeCell ref="BV99:BW99"/>
    <mergeCell ref="BY99:BZ99"/>
    <mergeCell ref="CE99:CF99"/>
    <mergeCell ref="CH99:CI99"/>
    <mergeCell ref="CN99:CO99"/>
    <mergeCell ref="AO99:AP99"/>
    <mergeCell ref="AU99:AV99"/>
    <mergeCell ref="AX99:AY99"/>
    <mergeCell ref="BD99:BE99"/>
    <mergeCell ref="BG99:BH99"/>
    <mergeCell ref="BM99:BN99"/>
    <mergeCell ref="CZ98:DA98"/>
    <mergeCell ref="DF98:DG98"/>
    <mergeCell ref="DI98:DJ98"/>
    <mergeCell ref="K99:L99"/>
    <mergeCell ref="N99:O99"/>
    <mergeCell ref="T99:U99"/>
    <mergeCell ref="W99:X99"/>
    <mergeCell ref="AC99:AD99"/>
    <mergeCell ref="AF99:AG99"/>
    <mergeCell ref="AL99:AM99"/>
    <mergeCell ref="BY98:BZ98"/>
    <mergeCell ref="CE98:CF98"/>
    <mergeCell ref="CH98:CI98"/>
    <mergeCell ref="CN98:CO98"/>
    <mergeCell ref="CQ98:CR98"/>
    <mergeCell ref="CW98:CX98"/>
    <mergeCell ref="AX98:AY98"/>
    <mergeCell ref="BD98:BE98"/>
    <mergeCell ref="BG98:BH98"/>
    <mergeCell ref="BM98:BN98"/>
    <mergeCell ref="BP98:BQ98"/>
    <mergeCell ref="BV98:BW98"/>
    <mergeCell ref="DI97:DJ97"/>
    <mergeCell ref="K98:L98"/>
    <mergeCell ref="N98:O98"/>
    <mergeCell ref="T98:U98"/>
    <mergeCell ref="W98:X98"/>
    <mergeCell ref="AC98:AD98"/>
    <mergeCell ref="AF98:AG98"/>
    <mergeCell ref="AL98:AM98"/>
    <mergeCell ref="AO98:AP98"/>
    <mergeCell ref="AU98:AV98"/>
    <mergeCell ref="CH97:CI97"/>
    <mergeCell ref="CN97:CO97"/>
    <mergeCell ref="CQ97:CR97"/>
    <mergeCell ref="CW97:CX97"/>
    <mergeCell ref="CZ97:DA97"/>
    <mergeCell ref="DF97:DG97"/>
    <mergeCell ref="BG97:BH97"/>
    <mergeCell ref="BM97:BN97"/>
    <mergeCell ref="BP97:BQ97"/>
    <mergeCell ref="BV97:BW97"/>
    <mergeCell ref="BY97:BZ97"/>
    <mergeCell ref="CE97:CF97"/>
    <mergeCell ref="AF97:AG97"/>
    <mergeCell ref="AL97:AM97"/>
    <mergeCell ref="AO97:AP97"/>
    <mergeCell ref="AU97:AV97"/>
    <mergeCell ref="AX97:AY97"/>
    <mergeCell ref="BD97:BE97"/>
    <mergeCell ref="CQ96:CR96"/>
    <mergeCell ref="CW96:CX96"/>
    <mergeCell ref="CZ96:DA96"/>
    <mergeCell ref="DF96:DG96"/>
    <mergeCell ref="DI96:DJ96"/>
    <mergeCell ref="K97:L97"/>
    <mergeCell ref="N97:O97"/>
    <mergeCell ref="T97:U97"/>
    <mergeCell ref="W97:X97"/>
    <mergeCell ref="AC97:AD97"/>
    <mergeCell ref="BP96:BQ96"/>
    <mergeCell ref="BV96:BW96"/>
    <mergeCell ref="BY96:BZ96"/>
    <mergeCell ref="CE96:CF96"/>
    <mergeCell ref="CH96:CI96"/>
    <mergeCell ref="CN96:CO96"/>
    <mergeCell ref="AO96:AP96"/>
    <mergeCell ref="AU96:AV96"/>
    <mergeCell ref="AX96:AY96"/>
    <mergeCell ref="BD96:BE96"/>
    <mergeCell ref="BG96:BH96"/>
    <mergeCell ref="BM96:BN96"/>
    <mergeCell ref="CZ95:DA95"/>
    <mergeCell ref="DF95:DG95"/>
    <mergeCell ref="DI95:DJ95"/>
    <mergeCell ref="K96:L96"/>
    <mergeCell ref="N96:O96"/>
    <mergeCell ref="T96:U96"/>
    <mergeCell ref="W96:X96"/>
    <mergeCell ref="AC96:AD96"/>
    <mergeCell ref="AF96:AG96"/>
    <mergeCell ref="AL96:AM96"/>
    <mergeCell ref="BY95:BZ95"/>
    <mergeCell ref="CE95:CF95"/>
    <mergeCell ref="CH95:CI95"/>
    <mergeCell ref="CN95:CO95"/>
    <mergeCell ref="CQ95:CR95"/>
    <mergeCell ref="CW95:CX95"/>
    <mergeCell ref="AX95:AY95"/>
    <mergeCell ref="BD95:BE95"/>
    <mergeCell ref="BG95:BH95"/>
    <mergeCell ref="BM95:BN95"/>
    <mergeCell ref="BP95:BQ95"/>
    <mergeCell ref="BV95:BW95"/>
    <mergeCell ref="DF94:DG94"/>
    <mergeCell ref="DI94:DJ94"/>
    <mergeCell ref="K95:L95"/>
    <mergeCell ref="N95:O95"/>
    <mergeCell ref="T95:U95"/>
    <mergeCell ref="W95:X95"/>
    <mergeCell ref="AC95:AD95"/>
    <mergeCell ref="AF95:AG95"/>
    <mergeCell ref="AL95:AM95"/>
    <mergeCell ref="AO95:AP95"/>
    <mergeCell ref="DC93:DD100"/>
    <mergeCell ref="DF93:DG93"/>
    <mergeCell ref="DI93:DJ93"/>
    <mergeCell ref="K94:L94"/>
    <mergeCell ref="N94:O94"/>
    <mergeCell ref="T94:U94"/>
    <mergeCell ref="W94:X94"/>
    <mergeCell ref="AC94:AD94"/>
    <mergeCell ref="AF94:AG94"/>
    <mergeCell ref="AL94:AM94"/>
    <mergeCell ref="CK93:CL100"/>
    <mergeCell ref="CN93:CO93"/>
    <mergeCell ref="CQ93:CR93"/>
    <mergeCell ref="CT93:CU100"/>
    <mergeCell ref="CW93:CX93"/>
    <mergeCell ref="CZ93:DA93"/>
    <mergeCell ref="CN94:CO94"/>
    <mergeCell ref="CQ94:CR94"/>
    <mergeCell ref="CW94:CX94"/>
    <mergeCell ref="CZ94:DA94"/>
    <mergeCell ref="BS93:BT100"/>
    <mergeCell ref="BV93:BW93"/>
    <mergeCell ref="BY93:BZ93"/>
    <mergeCell ref="CB93:CC100"/>
    <mergeCell ref="CE93:CF93"/>
    <mergeCell ref="CH93:CI93"/>
    <mergeCell ref="BV94:BW94"/>
    <mergeCell ref="BY94:BZ94"/>
    <mergeCell ref="CE94:CF94"/>
    <mergeCell ref="CH94:CI94"/>
    <mergeCell ref="BA93:BB100"/>
    <mergeCell ref="BD93:BE93"/>
    <mergeCell ref="BG93:BH93"/>
    <mergeCell ref="BJ93:BK100"/>
    <mergeCell ref="BM93:BN93"/>
    <mergeCell ref="BP93:BQ93"/>
    <mergeCell ref="BD94:BE94"/>
    <mergeCell ref="BG94:BH94"/>
    <mergeCell ref="BM94:BN94"/>
    <mergeCell ref="BP94:BQ94"/>
    <mergeCell ref="AI93:AJ100"/>
    <mergeCell ref="AL93:AM93"/>
    <mergeCell ref="AO93:AP93"/>
    <mergeCell ref="AR93:AS100"/>
    <mergeCell ref="AU93:AV93"/>
    <mergeCell ref="AX93:AY93"/>
    <mergeCell ref="AO94:AP94"/>
    <mergeCell ref="AU94:AV94"/>
    <mergeCell ref="AX94:AY94"/>
    <mergeCell ref="AU95:AV95"/>
    <mergeCell ref="DI92:DJ92"/>
    <mergeCell ref="H93:I100"/>
    <mergeCell ref="K93:L93"/>
    <mergeCell ref="N93:O93"/>
    <mergeCell ref="Q93:R100"/>
    <mergeCell ref="T93:U93"/>
    <mergeCell ref="W93:X93"/>
    <mergeCell ref="Z93:AA100"/>
    <mergeCell ref="AC93:AD93"/>
    <mergeCell ref="AF93:AG93"/>
    <mergeCell ref="CH92:CI92"/>
    <mergeCell ref="CN92:CO92"/>
    <mergeCell ref="CQ92:CR92"/>
    <mergeCell ref="CW92:CX92"/>
    <mergeCell ref="CZ92:DA92"/>
    <mergeCell ref="DF92:DG92"/>
    <mergeCell ref="BG92:BH92"/>
    <mergeCell ref="BM92:BN92"/>
    <mergeCell ref="BP92:BQ92"/>
    <mergeCell ref="BV92:BW92"/>
    <mergeCell ref="BY92:BZ92"/>
    <mergeCell ref="CE92:CF92"/>
    <mergeCell ref="AF92:AG92"/>
    <mergeCell ref="AL92:AM92"/>
    <mergeCell ref="AO92:AP92"/>
    <mergeCell ref="AU92:AV92"/>
    <mergeCell ref="AX92:AY92"/>
    <mergeCell ref="BD92:BE92"/>
    <mergeCell ref="CQ91:CR91"/>
    <mergeCell ref="CW91:CX91"/>
    <mergeCell ref="CZ91:DA91"/>
    <mergeCell ref="DF91:DG91"/>
    <mergeCell ref="DI91:DJ91"/>
    <mergeCell ref="K92:L92"/>
    <mergeCell ref="N92:O92"/>
    <mergeCell ref="T92:U92"/>
    <mergeCell ref="W92:X92"/>
    <mergeCell ref="AC92:AD92"/>
    <mergeCell ref="BP91:BQ91"/>
    <mergeCell ref="BV91:BW91"/>
    <mergeCell ref="BY91:BZ91"/>
    <mergeCell ref="CE91:CF91"/>
    <mergeCell ref="CH91:CI91"/>
    <mergeCell ref="CN91:CO91"/>
    <mergeCell ref="AO91:AP91"/>
    <mergeCell ref="AU91:AV91"/>
    <mergeCell ref="AX91:AY91"/>
    <mergeCell ref="BD91:BE91"/>
    <mergeCell ref="BG91:BH91"/>
    <mergeCell ref="BM91:BN91"/>
    <mergeCell ref="CZ90:DA90"/>
    <mergeCell ref="DF90:DG90"/>
    <mergeCell ref="DI90:DJ90"/>
    <mergeCell ref="K91:L91"/>
    <mergeCell ref="N91:O91"/>
    <mergeCell ref="T91:U91"/>
    <mergeCell ref="W91:X91"/>
    <mergeCell ref="AC91:AD91"/>
    <mergeCell ref="AF91:AG91"/>
    <mergeCell ref="AL91:AM91"/>
    <mergeCell ref="BY90:BZ90"/>
    <mergeCell ref="CE90:CF90"/>
    <mergeCell ref="CH90:CI90"/>
    <mergeCell ref="CN90:CO90"/>
    <mergeCell ref="CQ90:CR90"/>
    <mergeCell ref="CW90:CX90"/>
    <mergeCell ref="AX90:AY90"/>
    <mergeCell ref="BD90:BE90"/>
    <mergeCell ref="BG90:BH90"/>
    <mergeCell ref="BM90:BN90"/>
    <mergeCell ref="BP90:BQ90"/>
    <mergeCell ref="BV90:BW90"/>
    <mergeCell ref="DI89:DJ89"/>
    <mergeCell ref="K90:L90"/>
    <mergeCell ref="N90:O90"/>
    <mergeCell ref="T90:U90"/>
    <mergeCell ref="W90:X90"/>
    <mergeCell ref="AC90:AD90"/>
    <mergeCell ref="AF90:AG90"/>
    <mergeCell ref="AL90:AM90"/>
    <mergeCell ref="AO90:AP90"/>
    <mergeCell ref="AU90:AV90"/>
    <mergeCell ref="CH89:CI89"/>
    <mergeCell ref="CN89:CO89"/>
    <mergeCell ref="CQ89:CR89"/>
    <mergeCell ref="CW89:CX89"/>
    <mergeCell ref="CZ89:DA89"/>
    <mergeCell ref="DF89:DG89"/>
    <mergeCell ref="BG89:BH89"/>
    <mergeCell ref="BM89:BN89"/>
    <mergeCell ref="BP89:BQ89"/>
    <mergeCell ref="BV89:BW89"/>
    <mergeCell ref="BY89:BZ89"/>
    <mergeCell ref="CE89:CF89"/>
    <mergeCell ref="AF89:AG89"/>
    <mergeCell ref="AL89:AM89"/>
    <mergeCell ref="AO89:AP89"/>
    <mergeCell ref="AU89:AV89"/>
    <mergeCell ref="AX89:AY89"/>
    <mergeCell ref="BD89:BE89"/>
    <mergeCell ref="CQ88:CR88"/>
    <mergeCell ref="CW88:CX88"/>
    <mergeCell ref="CZ88:DA88"/>
    <mergeCell ref="DF88:DG88"/>
    <mergeCell ref="DI88:DJ88"/>
    <mergeCell ref="K89:L89"/>
    <mergeCell ref="N89:O89"/>
    <mergeCell ref="T89:U89"/>
    <mergeCell ref="W89:X89"/>
    <mergeCell ref="AC89:AD89"/>
    <mergeCell ref="BP88:BQ88"/>
    <mergeCell ref="BV88:BW88"/>
    <mergeCell ref="BY88:BZ88"/>
    <mergeCell ref="CE88:CF88"/>
    <mergeCell ref="CH88:CI88"/>
    <mergeCell ref="CN88:CO88"/>
    <mergeCell ref="AO88:AP88"/>
    <mergeCell ref="AU88:AV88"/>
    <mergeCell ref="AX88:AY88"/>
    <mergeCell ref="BD88:BE88"/>
    <mergeCell ref="BG88:BH88"/>
    <mergeCell ref="BM88:BN88"/>
    <mergeCell ref="CZ87:DA87"/>
    <mergeCell ref="DF87:DG87"/>
    <mergeCell ref="DI87:DJ87"/>
    <mergeCell ref="K88:L88"/>
    <mergeCell ref="N88:O88"/>
    <mergeCell ref="T88:U88"/>
    <mergeCell ref="W88:X88"/>
    <mergeCell ref="AC88:AD88"/>
    <mergeCell ref="AF88:AG88"/>
    <mergeCell ref="AL88:AM88"/>
    <mergeCell ref="BY87:BZ87"/>
    <mergeCell ref="CE87:CF87"/>
    <mergeCell ref="CH87:CI87"/>
    <mergeCell ref="CN87:CO87"/>
    <mergeCell ref="CQ87:CR87"/>
    <mergeCell ref="CW87:CX87"/>
    <mergeCell ref="AX87:AY87"/>
    <mergeCell ref="BD87:BE87"/>
    <mergeCell ref="BG87:BH87"/>
    <mergeCell ref="BM87:BN87"/>
    <mergeCell ref="BP87:BQ87"/>
    <mergeCell ref="BV87:BW87"/>
    <mergeCell ref="DF86:DG86"/>
    <mergeCell ref="DI86:DJ86"/>
    <mergeCell ref="K87:L87"/>
    <mergeCell ref="N87:O87"/>
    <mergeCell ref="T87:U87"/>
    <mergeCell ref="W87:X87"/>
    <mergeCell ref="AC87:AD87"/>
    <mergeCell ref="AF87:AG87"/>
    <mergeCell ref="AL87:AM87"/>
    <mergeCell ref="AO87:AP87"/>
    <mergeCell ref="DC85:DD92"/>
    <mergeCell ref="DF85:DG85"/>
    <mergeCell ref="DI85:DJ85"/>
    <mergeCell ref="K86:L86"/>
    <mergeCell ref="N86:O86"/>
    <mergeCell ref="T86:U86"/>
    <mergeCell ref="W86:X86"/>
    <mergeCell ref="AC86:AD86"/>
    <mergeCell ref="AF86:AG86"/>
    <mergeCell ref="AL86:AM86"/>
    <mergeCell ref="CK85:CL92"/>
    <mergeCell ref="CN85:CO85"/>
    <mergeCell ref="CQ85:CR85"/>
    <mergeCell ref="CT85:CU92"/>
    <mergeCell ref="CW85:CX85"/>
    <mergeCell ref="CZ85:DA85"/>
    <mergeCell ref="CN86:CO86"/>
    <mergeCell ref="CQ86:CR86"/>
    <mergeCell ref="CW86:CX86"/>
    <mergeCell ref="CZ86:DA86"/>
    <mergeCell ref="BS85:BT92"/>
    <mergeCell ref="BV85:BW85"/>
    <mergeCell ref="BY85:BZ85"/>
    <mergeCell ref="CB85:CC92"/>
    <mergeCell ref="CE85:CF85"/>
    <mergeCell ref="CH85:CI85"/>
    <mergeCell ref="BV86:BW86"/>
    <mergeCell ref="BY86:BZ86"/>
    <mergeCell ref="CE86:CF86"/>
    <mergeCell ref="CH86:CI86"/>
    <mergeCell ref="BA85:BB92"/>
    <mergeCell ref="BD85:BE85"/>
    <mergeCell ref="BG85:BH85"/>
    <mergeCell ref="BJ85:BK92"/>
    <mergeCell ref="BM85:BN85"/>
    <mergeCell ref="BP85:BQ85"/>
    <mergeCell ref="BD86:BE86"/>
    <mergeCell ref="BG86:BH86"/>
    <mergeCell ref="BM86:BN86"/>
    <mergeCell ref="BP86:BQ86"/>
    <mergeCell ref="AI85:AJ92"/>
    <mergeCell ref="AL85:AM85"/>
    <mergeCell ref="AO85:AP85"/>
    <mergeCell ref="AR85:AS92"/>
    <mergeCell ref="AU85:AV85"/>
    <mergeCell ref="AX85:AY85"/>
    <mergeCell ref="AO86:AP86"/>
    <mergeCell ref="AU86:AV86"/>
    <mergeCell ref="AX86:AY86"/>
    <mergeCell ref="AU87:AV87"/>
    <mergeCell ref="DI84:DJ84"/>
    <mergeCell ref="H85:I92"/>
    <mergeCell ref="K85:L85"/>
    <mergeCell ref="N85:O85"/>
    <mergeCell ref="Q85:R92"/>
    <mergeCell ref="T85:U85"/>
    <mergeCell ref="W85:X85"/>
    <mergeCell ref="Z85:AA92"/>
    <mergeCell ref="AC85:AD85"/>
    <mergeCell ref="AF85:AG85"/>
    <mergeCell ref="CH84:CI84"/>
    <mergeCell ref="CN84:CO84"/>
    <mergeCell ref="CQ84:CR84"/>
    <mergeCell ref="CW84:CX84"/>
    <mergeCell ref="CZ84:DA84"/>
    <mergeCell ref="DF84:DG84"/>
    <mergeCell ref="BG84:BH84"/>
    <mergeCell ref="BM84:BN84"/>
    <mergeCell ref="BP84:BQ84"/>
    <mergeCell ref="BV84:BW84"/>
    <mergeCell ref="BY84:BZ84"/>
    <mergeCell ref="CE84:CF84"/>
    <mergeCell ref="AF84:AG84"/>
    <mergeCell ref="AL84:AM84"/>
    <mergeCell ref="AO84:AP84"/>
    <mergeCell ref="AU84:AV84"/>
    <mergeCell ref="AX84:AY84"/>
    <mergeCell ref="BD84:BE84"/>
    <mergeCell ref="CQ83:CR83"/>
    <mergeCell ref="CW83:CX83"/>
    <mergeCell ref="CZ83:DA83"/>
    <mergeCell ref="DF83:DG83"/>
    <mergeCell ref="DI83:DJ83"/>
    <mergeCell ref="K84:L84"/>
    <mergeCell ref="N84:O84"/>
    <mergeCell ref="T84:U84"/>
    <mergeCell ref="W84:X84"/>
    <mergeCell ref="AC84:AD84"/>
    <mergeCell ref="BP83:BQ83"/>
    <mergeCell ref="BV83:BW83"/>
    <mergeCell ref="BY83:BZ83"/>
    <mergeCell ref="CE83:CF83"/>
    <mergeCell ref="CH83:CI83"/>
    <mergeCell ref="CN83:CO83"/>
    <mergeCell ref="AO83:AP83"/>
    <mergeCell ref="AU83:AV83"/>
    <mergeCell ref="AX83:AY83"/>
    <mergeCell ref="BD83:BE83"/>
    <mergeCell ref="BG83:BH83"/>
    <mergeCell ref="BM83:BN83"/>
    <mergeCell ref="CZ82:DA82"/>
    <mergeCell ref="DF82:DG82"/>
    <mergeCell ref="DI82:DJ82"/>
    <mergeCell ref="K83:L83"/>
    <mergeCell ref="N83:O83"/>
    <mergeCell ref="T83:U83"/>
    <mergeCell ref="W83:X83"/>
    <mergeCell ref="AC83:AD83"/>
    <mergeCell ref="AF83:AG83"/>
    <mergeCell ref="AL83:AM83"/>
    <mergeCell ref="BY82:BZ82"/>
    <mergeCell ref="CE82:CF82"/>
    <mergeCell ref="CH82:CI82"/>
    <mergeCell ref="CN82:CO82"/>
    <mergeCell ref="CQ82:CR82"/>
    <mergeCell ref="CW82:CX82"/>
    <mergeCell ref="AX82:AY82"/>
    <mergeCell ref="BD82:BE82"/>
    <mergeCell ref="BG82:BH82"/>
    <mergeCell ref="BM82:BN82"/>
    <mergeCell ref="BP82:BQ82"/>
    <mergeCell ref="BV82:BW82"/>
    <mergeCell ref="DI81:DJ81"/>
    <mergeCell ref="K82:L82"/>
    <mergeCell ref="N82:O82"/>
    <mergeCell ref="T82:U82"/>
    <mergeCell ref="W82:X82"/>
    <mergeCell ref="AC82:AD82"/>
    <mergeCell ref="AF82:AG82"/>
    <mergeCell ref="AL82:AM82"/>
    <mergeCell ref="AO82:AP82"/>
    <mergeCell ref="AU82:AV82"/>
    <mergeCell ref="CH81:CI81"/>
    <mergeCell ref="CN81:CO81"/>
    <mergeCell ref="CQ81:CR81"/>
    <mergeCell ref="CW81:CX81"/>
    <mergeCell ref="CZ81:DA81"/>
    <mergeCell ref="DF81:DG81"/>
    <mergeCell ref="BG81:BH81"/>
    <mergeCell ref="BM81:BN81"/>
    <mergeCell ref="BP81:BQ81"/>
    <mergeCell ref="BV81:BW81"/>
    <mergeCell ref="BY81:BZ81"/>
    <mergeCell ref="CE81:CF81"/>
    <mergeCell ref="AF81:AG81"/>
    <mergeCell ref="AL81:AM81"/>
    <mergeCell ref="AO81:AP81"/>
    <mergeCell ref="AU81:AV81"/>
    <mergeCell ref="AX81:AY81"/>
    <mergeCell ref="BD81:BE81"/>
    <mergeCell ref="CQ80:CR80"/>
    <mergeCell ref="CW80:CX80"/>
    <mergeCell ref="CZ80:DA80"/>
    <mergeCell ref="DF80:DG80"/>
    <mergeCell ref="DI80:DJ80"/>
    <mergeCell ref="K81:L81"/>
    <mergeCell ref="N81:O81"/>
    <mergeCell ref="T81:U81"/>
    <mergeCell ref="W81:X81"/>
    <mergeCell ref="AC81:AD81"/>
    <mergeCell ref="BP80:BQ80"/>
    <mergeCell ref="BV80:BW80"/>
    <mergeCell ref="BY80:BZ80"/>
    <mergeCell ref="CE80:CF80"/>
    <mergeCell ref="CH80:CI80"/>
    <mergeCell ref="CN80:CO80"/>
    <mergeCell ref="AO80:AP80"/>
    <mergeCell ref="AU80:AV80"/>
    <mergeCell ref="AX80:AY80"/>
    <mergeCell ref="BD80:BE80"/>
    <mergeCell ref="BG80:BH80"/>
    <mergeCell ref="BM80:BN80"/>
    <mergeCell ref="CZ79:DA79"/>
    <mergeCell ref="DF79:DG79"/>
    <mergeCell ref="DI79:DJ79"/>
    <mergeCell ref="K80:L80"/>
    <mergeCell ref="N80:O80"/>
    <mergeCell ref="T80:U80"/>
    <mergeCell ref="W80:X80"/>
    <mergeCell ref="AC80:AD80"/>
    <mergeCell ref="AF80:AG80"/>
    <mergeCell ref="AL80:AM80"/>
    <mergeCell ref="BY79:BZ79"/>
    <mergeCell ref="CE79:CF79"/>
    <mergeCell ref="CH79:CI79"/>
    <mergeCell ref="CN79:CO79"/>
    <mergeCell ref="CQ79:CR79"/>
    <mergeCell ref="CW79:CX79"/>
    <mergeCell ref="AX79:AY79"/>
    <mergeCell ref="BD79:BE79"/>
    <mergeCell ref="BG79:BH79"/>
    <mergeCell ref="BM79:BN79"/>
    <mergeCell ref="BP79:BQ79"/>
    <mergeCell ref="BV79:BW79"/>
    <mergeCell ref="DF78:DG78"/>
    <mergeCell ref="DI78:DJ78"/>
    <mergeCell ref="K79:L79"/>
    <mergeCell ref="N79:O79"/>
    <mergeCell ref="T79:U79"/>
    <mergeCell ref="W79:X79"/>
    <mergeCell ref="AC79:AD79"/>
    <mergeCell ref="AF79:AG79"/>
    <mergeCell ref="AL79:AM79"/>
    <mergeCell ref="AO79:AP79"/>
    <mergeCell ref="DC77:DD84"/>
    <mergeCell ref="DF77:DG77"/>
    <mergeCell ref="DI77:DJ77"/>
    <mergeCell ref="K78:L78"/>
    <mergeCell ref="N78:O78"/>
    <mergeCell ref="T78:U78"/>
    <mergeCell ref="W78:X78"/>
    <mergeCell ref="AC78:AD78"/>
    <mergeCell ref="AF78:AG78"/>
    <mergeCell ref="AL78:AM78"/>
    <mergeCell ref="CK77:CL84"/>
    <mergeCell ref="CN77:CO77"/>
    <mergeCell ref="CQ77:CR77"/>
    <mergeCell ref="CT77:CU84"/>
    <mergeCell ref="CW77:CX77"/>
    <mergeCell ref="CZ77:DA77"/>
    <mergeCell ref="CN78:CO78"/>
    <mergeCell ref="CQ78:CR78"/>
    <mergeCell ref="CW78:CX78"/>
    <mergeCell ref="CZ78:DA78"/>
    <mergeCell ref="BS77:BT84"/>
    <mergeCell ref="BV77:BW77"/>
    <mergeCell ref="BY77:BZ77"/>
    <mergeCell ref="CB77:CC84"/>
    <mergeCell ref="CE77:CF77"/>
    <mergeCell ref="CH77:CI77"/>
    <mergeCell ref="BV78:BW78"/>
    <mergeCell ref="BY78:BZ78"/>
    <mergeCell ref="CE78:CF78"/>
    <mergeCell ref="CH78:CI78"/>
    <mergeCell ref="BA77:BB84"/>
    <mergeCell ref="BD77:BE77"/>
    <mergeCell ref="BG77:BH77"/>
    <mergeCell ref="BJ77:BK84"/>
    <mergeCell ref="BM77:BN77"/>
    <mergeCell ref="BP77:BQ77"/>
    <mergeCell ref="BD78:BE78"/>
    <mergeCell ref="BG78:BH78"/>
    <mergeCell ref="BM78:BN78"/>
    <mergeCell ref="BP78:BQ78"/>
    <mergeCell ref="AI77:AJ84"/>
    <mergeCell ref="AL77:AM77"/>
    <mergeCell ref="AO77:AP77"/>
    <mergeCell ref="AR77:AS84"/>
    <mergeCell ref="AU77:AV77"/>
    <mergeCell ref="AX77:AY77"/>
    <mergeCell ref="AO78:AP78"/>
    <mergeCell ref="AU78:AV78"/>
    <mergeCell ref="AX78:AY78"/>
    <mergeCell ref="AU79:AV79"/>
    <mergeCell ref="DI76:DJ76"/>
    <mergeCell ref="H77:I84"/>
    <mergeCell ref="K77:L77"/>
    <mergeCell ref="N77:O77"/>
    <mergeCell ref="Q77:R84"/>
    <mergeCell ref="T77:U77"/>
    <mergeCell ref="W77:X77"/>
    <mergeCell ref="Z77:AA84"/>
    <mergeCell ref="AC77:AD77"/>
    <mergeCell ref="AF77:AG77"/>
    <mergeCell ref="CH76:CI76"/>
    <mergeCell ref="CN76:CO76"/>
    <mergeCell ref="CQ76:CR76"/>
    <mergeCell ref="CW76:CX76"/>
    <mergeCell ref="CZ76:DA76"/>
    <mergeCell ref="DF76:DG76"/>
    <mergeCell ref="BG76:BH76"/>
    <mergeCell ref="BM76:BN76"/>
    <mergeCell ref="BP76:BQ76"/>
    <mergeCell ref="BV76:BW76"/>
    <mergeCell ref="BY76:BZ76"/>
    <mergeCell ref="CE76:CF76"/>
    <mergeCell ref="AF76:AG76"/>
    <mergeCell ref="AL76:AM76"/>
    <mergeCell ref="AO76:AP76"/>
    <mergeCell ref="AU76:AV76"/>
    <mergeCell ref="AX76:AY76"/>
    <mergeCell ref="BD76:BE76"/>
    <mergeCell ref="CQ75:CR75"/>
    <mergeCell ref="CW75:CX75"/>
    <mergeCell ref="CZ75:DA75"/>
    <mergeCell ref="DF75:DG75"/>
    <mergeCell ref="DI75:DJ75"/>
    <mergeCell ref="K76:L76"/>
    <mergeCell ref="N76:O76"/>
    <mergeCell ref="T76:U76"/>
    <mergeCell ref="W76:X76"/>
    <mergeCell ref="AC76:AD76"/>
    <mergeCell ref="BP75:BQ75"/>
    <mergeCell ref="BV75:BW75"/>
    <mergeCell ref="BY75:BZ75"/>
    <mergeCell ref="CE75:CF75"/>
    <mergeCell ref="CH75:CI75"/>
    <mergeCell ref="CN75:CO75"/>
    <mergeCell ref="AO75:AP75"/>
    <mergeCell ref="AU75:AV75"/>
    <mergeCell ref="AX75:AY75"/>
    <mergeCell ref="BD75:BE75"/>
    <mergeCell ref="BG75:BH75"/>
    <mergeCell ref="BM75:BN75"/>
    <mergeCell ref="CZ74:DA74"/>
    <mergeCell ref="DF74:DG74"/>
    <mergeCell ref="DI74:DJ74"/>
    <mergeCell ref="K75:L75"/>
    <mergeCell ref="N75:O75"/>
    <mergeCell ref="T75:U75"/>
    <mergeCell ref="W75:X75"/>
    <mergeCell ref="AC75:AD75"/>
    <mergeCell ref="AF75:AG75"/>
    <mergeCell ref="AL75:AM75"/>
    <mergeCell ref="BY74:BZ74"/>
    <mergeCell ref="CE74:CF74"/>
    <mergeCell ref="CH74:CI74"/>
    <mergeCell ref="CN74:CO74"/>
    <mergeCell ref="CQ74:CR74"/>
    <mergeCell ref="CW74:CX74"/>
    <mergeCell ref="AX74:AY74"/>
    <mergeCell ref="BD74:BE74"/>
    <mergeCell ref="BG74:BH74"/>
    <mergeCell ref="BM74:BN74"/>
    <mergeCell ref="BP74:BQ74"/>
    <mergeCell ref="BV74:BW74"/>
    <mergeCell ref="DI73:DJ73"/>
    <mergeCell ref="K74:L74"/>
    <mergeCell ref="N74:O74"/>
    <mergeCell ref="T74:U74"/>
    <mergeCell ref="W74:X74"/>
    <mergeCell ref="AC74:AD74"/>
    <mergeCell ref="AF74:AG74"/>
    <mergeCell ref="AL74:AM74"/>
    <mergeCell ref="AO74:AP74"/>
    <mergeCell ref="AU74:AV74"/>
    <mergeCell ref="CH73:CI73"/>
    <mergeCell ref="CN73:CO73"/>
    <mergeCell ref="CQ73:CR73"/>
    <mergeCell ref="CW73:CX73"/>
    <mergeCell ref="CZ73:DA73"/>
    <mergeCell ref="DF73:DG73"/>
    <mergeCell ref="BG73:BH73"/>
    <mergeCell ref="BM73:BN73"/>
    <mergeCell ref="BP73:BQ73"/>
    <mergeCell ref="BV73:BW73"/>
    <mergeCell ref="BY73:BZ73"/>
    <mergeCell ref="CE73:CF73"/>
    <mergeCell ref="AF73:AG73"/>
    <mergeCell ref="AL73:AM73"/>
    <mergeCell ref="AO73:AP73"/>
    <mergeCell ref="AU73:AV73"/>
    <mergeCell ref="AX73:AY73"/>
    <mergeCell ref="BD73:BE73"/>
    <mergeCell ref="CQ72:CR72"/>
    <mergeCell ref="CW72:CX72"/>
    <mergeCell ref="CZ72:DA72"/>
    <mergeCell ref="DF72:DG72"/>
    <mergeCell ref="DI72:DJ72"/>
    <mergeCell ref="K73:L73"/>
    <mergeCell ref="N73:O73"/>
    <mergeCell ref="T73:U73"/>
    <mergeCell ref="W73:X73"/>
    <mergeCell ref="AC73:AD73"/>
    <mergeCell ref="BP72:BQ72"/>
    <mergeCell ref="BV72:BW72"/>
    <mergeCell ref="BY72:BZ72"/>
    <mergeCell ref="CE72:CF72"/>
    <mergeCell ref="CH72:CI72"/>
    <mergeCell ref="CN72:CO72"/>
    <mergeCell ref="AO72:AP72"/>
    <mergeCell ref="AU72:AV72"/>
    <mergeCell ref="AX72:AY72"/>
    <mergeCell ref="BD72:BE72"/>
    <mergeCell ref="BG72:BH72"/>
    <mergeCell ref="BM72:BN72"/>
    <mergeCell ref="CZ71:DA71"/>
    <mergeCell ref="DF71:DG71"/>
    <mergeCell ref="DI71:DJ71"/>
    <mergeCell ref="K72:L72"/>
    <mergeCell ref="N72:O72"/>
    <mergeCell ref="T72:U72"/>
    <mergeCell ref="W72:X72"/>
    <mergeCell ref="AC72:AD72"/>
    <mergeCell ref="AF72:AG72"/>
    <mergeCell ref="AL72:AM72"/>
    <mergeCell ref="BY71:BZ71"/>
    <mergeCell ref="CE71:CF71"/>
    <mergeCell ref="CH71:CI71"/>
    <mergeCell ref="CN71:CO71"/>
    <mergeCell ref="CQ71:CR71"/>
    <mergeCell ref="CW71:CX71"/>
    <mergeCell ref="AX71:AY71"/>
    <mergeCell ref="BD71:BE71"/>
    <mergeCell ref="BG71:BH71"/>
    <mergeCell ref="BM71:BN71"/>
    <mergeCell ref="BP71:BQ71"/>
    <mergeCell ref="BV71:BW71"/>
    <mergeCell ref="DF70:DG70"/>
    <mergeCell ref="DI70:DJ70"/>
    <mergeCell ref="K71:L71"/>
    <mergeCell ref="N71:O71"/>
    <mergeCell ref="T71:U71"/>
    <mergeCell ref="W71:X71"/>
    <mergeCell ref="AC71:AD71"/>
    <mergeCell ref="AF71:AG71"/>
    <mergeCell ref="AL71:AM71"/>
    <mergeCell ref="AO71:AP71"/>
    <mergeCell ref="DC69:DD76"/>
    <mergeCell ref="DF69:DG69"/>
    <mergeCell ref="DI69:DJ69"/>
    <mergeCell ref="K70:L70"/>
    <mergeCell ref="N70:O70"/>
    <mergeCell ref="T70:U70"/>
    <mergeCell ref="W70:X70"/>
    <mergeCell ref="AC70:AD70"/>
    <mergeCell ref="AF70:AG70"/>
    <mergeCell ref="AL70:AM70"/>
    <mergeCell ref="CK69:CL76"/>
    <mergeCell ref="CN69:CO69"/>
    <mergeCell ref="CQ69:CR69"/>
    <mergeCell ref="CT69:CU76"/>
    <mergeCell ref="CW69:CX69"/>
    <mergeCell ref="CZ69:DA69"/>
    <mergeCell ref="CN70:CO70"/>
    <mergeCell ref="CQ70:CR70"/>
    <mergeCell ref="CW70:CX70"/>
    <mergeCell ref="CZ70:DA70"/>
    <mergeCell ref="BS69:BT76"/>
    <mergeCell ref="BV69:BW69"/>
    <mergeCell ref="BY69:BZ69"/>
    <mergeCell ref="CB69:CC76"/>
    <mergeCell ref="CE69:CF69"/>
    <mergeCell ref="CH69:CI69"/>
    <mergeCell ref="BV70:BW70"/>
    <mergeCell ref="BY70:BZ70"/>
    <mergeCell ref="CE70:CF70"/>
    <mergeCell ref="CH70:CI70"/>
    <mergeCell ref="BA69:BB76"/>
    <mergeCell ref="BD69:BE69"/>
    <mergeCell ref="BG69:BH69"/>
    <mergeCell ref="BJ69:BK76"/>
    <mergeCell ref="BM69:BN69"/>
    <mergeCell ref="BP69:BQ69"/>
    <mergeCell ref="BD70:BE70"/>
    <mergeCell ref="BG70:BH70"/>
    <mergeCell ref="BM70:BN70"/>
    <mergeCell ref="BP70:BQ70"/>
    <mergeCell ref="AI69:AJ76"/>
    <mergeCell ref="AL69:AM69"/>
    <mergeCell ref="AO69:AP69"/>
    <mergeCell ref="AR69:AS76"/>
    <mergeCell ref="AU69:AV69"/>
    <mergeCell ref="AX69:AY69"/>
    <mergeCell ref="AO70:AP70"/>
    <mergeCell ref="AU70:AV70"/>
    <mergeCell ref="AX70:AY70"/>
    <mergeCell ref="AU71:AV71"/>
    <mergeCell ref="DI68:DJ68"/>
    <mergeCell ref="H69:I76"/>
    <mergeCell ref="K69:L69"/>
    <mergeCell ref="N69:O69"/>
    <mergeCell ref="Q69:R76"/>
    <mergeCell ref="T69:U69"/>
    <mergeCell ref="W69:X69"/>
    <mergeCell ref="Z69:AA76"/>
    <mergeCell ref="AC69:AD69"/>
    <mergeCell ref="AF69:AG69"/>
    <mergeCell ref="CH68:CI68"/>
    <mergeCell ref="CN68:CO68"/>
    <mergeCell ref="CQ68:CR68"/>
    <mergeCell ref="CW68:CX68"/>
    <mergeCell ref="CZ68:DA68"/>
    <mergeCell ref="DF68:DG68"/>
    <mergeCell ref="BG68:BH68"/>
    <mergeCell ref="BM68:BN68"/>
    <mergeCell ref="BP68:BQ68"/>
    <mergeCell ref="BV68:BW68"/>
    <mergeCell ref="BY68:BZ68"/>
    <mergeCell ref="CE68:CF68"/>
    <mergeCell ref="AF68:AG68"/>
    <mergeCell ref="AL68:AM68"/>
    <mergeCell ref="AO68:AP68"/>
    <mergeCell ref="AU68:AV68"/>
    <mergeCell ref="AX68:AY68"/>
    <mergeCell ref="BD68:BE68"/>
    <mergeCell ref="CQ67:CR67"/>
    <mergeCell ref="CW67:CX67"/>
    <mergeCell ref="CZ67:DA67"/>
    <mergeCell ref="DF67:DG67"/>
    <mergeCell ref="DI67:DJ67"/>
    <mergeCell ref="K68:L68"/>
    <mergeCell ref="N68:O68"/>
    <mergeCell ref="T68:U68"/>
    <mergeCell ref="W68:X68"/>
    <mergeCell ref="AC68:AD68"/>
    <mergeCell ref="BP67:BQ67"/>
    <mergeCell ref="BV67:BW67"/>
    <mergeCell ref="BY67:BZ67"/>
    <mergeCell ref="CE67:CF67"/>
    <mergeCell ref="CH67:CI67"/>
    <mergeCell ref="CN67:CO67"/>
    <mergeCell ref="AO67:AP67"/>
    <mergeCell ref="AU67:AV67"/>
    <mergeCell ref="AX67:AY67"/>
    <mergeCell ref="BD67:BE67"/>
    <mergeCell ref="BG67:BH67"/>
    <mergeCell ref="BM67:BN67"/>
    <mergeCell ref="CZ66:DA66"/>
    <mergeCell ref="DF66:DG66"/>
    <mergeCell ref="DI66:DJ66"/>
    <mergeCell ref="K67:L67"/>
    <mergeCell ref="N67:O67"/>
    <mergeCell ref="T67:U67"/>
    <mergeCell ref="W67:X67"/>
    <mergeCell ref="AC67:AD67"/>
    <mergeCell ref="AF67:AG67"/>
    <mergeCell ref="AL67:AM67"/>
    <mergeCell ref="BY66:BZ66"/>
    <mergeCell ref="CE66:CF66"/>
    <mergeCell ref="CH66:CI66"/>
    <mergeCell ref="CN66:CO66"/>
    <mergeCell ref="CQ66:CR66"/>
    <mergeCell ref="CW66:CX66"/>
    <mergeCell ref="AX66:AY66"/>
    <mergeCell ref="BD66:BE66"/>
    <mergeCell ref="BG66:BH66"/>
    <mergeCell ref="BM66:BN66"/>
    <mergeCell ref="BP66:BQ66"/>
    <mergeCell ref="BV66:BW66"/>
    <mergeCell ref="DI65:DJ65"/>
    <mergeCell ref="K66:L66"/>
    <mergeCell ref="N66:O66"/>
    <mergeCell ref="T66:U66"/>
    <mergeCell ref="W66:X66"/>
    <mergeCell ref="AC66:AD66"/>
    <mergeCell ref="AF66:AG66"/>
    <mergeCell ref="AL66:AM66"/>
    <mergeCell ref="AO66:AP66"/>
    <mergeCell ref="AU66:AV66"/>
    <mergeCell ref="CH65:CI65"/>
    <mergeCell ref="CN65:CO65"/>
    <mergeCell ref="CQ65:CR65"/>
    <mergeCell ref="CW65:CX65"/>
    <mergeCell ref="CZ65:DA65"/>
    <mergeCell ref="DF65:DG65"/>
    <mergeCell ref="BG65:BH65"/>
    <mergeCell ref="BM65:BN65"/>
    <mergeCell ref="BP65:BQ65"/>
    <mergeCell ref="BV65:BW65"/>
    <mergeCell ref="BY65:BZ65"/>
    <mergeCell ref="CE65:CF65"/>
    <mergeCell ref="AF65:AG65"/>
    <mergeCell ref="AL65:AM65"/>
    <mergeCell ref="AO65:AP65"/>
    <mergeCell ref="AU65:AV65"/>
    <mergeCell ref="AX65:AY65"/>
    <mergeCell ref="BD65:BE65"/>
    <mergeCell ref="CQ64:CR64"/>
    <mergeCell ref="CW64:CX64"/>
    <mergeCell ref="CZ64:DA64"/>
    <mergeCell ref="DF64:DG64"/>
    <mergeCell ref="DI64:DJ64"/>
    <mergeCell ref="K65:L65"/>
    <mergeCell ref="N65:O65"/>
    <mergeCell ref="T65:U65"/>
    <mergeCell ref="W65:X65"/>
    <mergeCell ref="AC65:AD65"/>
    <mergeCell ref="BP64:BQ64"/>
    <mergeCell ref="BV64:BW64"/>
    <mergeCell ref="BY64:BZ64"/>
    <mergeCell ref="CE64:CF64"/>
    <mergeCell ref="CH64:CI64"/>
    <mergeCell ref="CN64:CO64"/>
    <mergeCell ref="AO64:AP64"/>
    <mergeCell ref="AU64:AV64"/>
    <mergeCell ref="AX64:AY64"/>
    <mergeCell ref="BD64:BE64"/>
    <mergeCell ref="BG64:BH64"/>
    <mergeCell ref="BM64:BN64"/>
    <mergeCell ref="CZ63:DA63"/>
    <mergeCell ref="DF63:DG63"/>
    <mergeCell ref="DI63:DJ63"/>
    <mergeCell ref="K64:L64"/>
    <mergeCell ref="N64:O64"/>
    <mergeCell ref="T64:U64"/>
    <mergeCell ref="W64:X64"/>
    <mergeCell ref="AC64:AD64"/>
    <mergeCell ref="AF64:AG64"/>
    <mergeCell ref="AL64:AM64"/>
    <mergeCell ref="BY63:BZ63"/>
    <mergeCell ref="CE63:CF63"/>
    <mergeCell ref="CH63:CI63"/>
    <mergeCell ref="CN63:CO63"/>
    <mergeCell ref="CQ63:CR63"/>
    <mergeCell ref="CW63:CX63"/>
    <mergeCell ref="AX63:AY63"/>
    <mergeCell ref="BD63:BE63"/>
    <mergeCell ref="BG63:BH63"/>
    <mergeCell ref="BM63:BN63"/>
    <mergeCell ref="BP63:BQ63"/>
    <mergeCell ref="BV63:BW63"/>
    <mergeCell ref="DF62:DG62"/>
    <mergeCell ref="DI62:DJ62"/>
    <mergeCell ref="K63:L63"/>
    <mergeCell ref="N63:O63"/>
    <mergeCell ref="T63:U63"/>
    <mergeCell ref="W63:X63"/>
    <mergeCell ref="AC63:AD63"/>
    <mergeCell ref="AF63:AG63"/>
    <mergeCell ref="AL63:AM63"/>
    <mergeCell ref="AO63:AP63"/>
    <mergeCell ref="DC61:DD68"/>
    <mergeCell ref="DF61:DG61"/>
    <mergeCell ref="DI61:DJ61"/>
    <mergeCell ref="K62:L62"/>
    <mergeCell ref="N62:O62"/>
    <mergeCell ref="T62:U62"/>
    <mergeCell ref="W62:X62"/>
    <mergeCell ref="AC62:AD62"/>
    <mergeCell ref="AF62:AG62"/>
    <mergeCell ref="AL62:AM62"/>
    <mergeCell ref="CK61:CL68"/>
    <mergeCell ref="CN61:CO61"/>
    <mergeCell ref="CQ61:CR61"/>
    <mergeCell ref="CT61:CU68"/>
    <mergeCell ref="CW61:CX61"/>
    <mergeCell ref="CZ61:DA61"/>
    <mergeCell ref="CN62:CO62"/>
    <mergeCell ref="CQ62:CR62"/>
    <mergeCell ref="CW62:CX62"/>
    <mergeCell ref="CZ62:DA62"/>
    <mergeCell ref="BS61:BT68"/>
    <mergeCell ref="BV61:BW61"/>
    <mergeCell ref="BY61:BZ61"/>
    <mergeCell ref="CB61:CC68"/>
    <mergeCell ref="CE61:CF61"/>
    <mergeCell ref="CH61:CI61"/>
    <mergeCell ref="BV62:BW62"/>
    <mergeCell ref="BY62:BZ62"/>
    <mergeCell ref="CE62:CF62"/>
    <mergeCell ref="CH62:CI62"/>
    <mergeCell ref="BA61:BB68"/>
    <mergeCell ref="BD61:BE61"/>
    <mergeCell ref="BG61:BH61"/>
    <mergeCell ref="BJ61:BK68"/>
    <mergeCell ref="BM61:BN61"/>
    <mergeCell ref="BP61:BQ61"/>
    <mergeCell ref="BD62:BE62"/>
    <mergeCell ref="BG62:BH62"/>
    <mergeCell ref="BM62:BN62"/>
    <mergeCell ref="BP62:BQ62"/>
    <mergeCell ref="AI61:AJ68"/>
    <mergeCell ref="AL61:AM61"/>
    <mergeCell ref="AO61:AP61"/>
    <mergeCell ref="AR61:AS68"/>
    <mergeCell ref="AU61:AV61"/>
    <mergeCell ref="AX61:AY61"/>
    <mergeCell ref="AO62:AP62"/>
    <mergeCell ref="AU62:AV62"/>
    <mergeCell ref="AX62:AY62"/>
    <mergeCell ref="AU63:AV63"/>
    <mergeCell ref="DI60:DJ60"/>
    <mergeCell ref="H61:I68"/>
    <mergeCell ref="K61:L61"/>
    <mergeCell ref="N61:O61"/>
    <mergeCell ref="Q61:R68"/>
    <mergeCell ref="T61:U61"/>
    <mergeCell ref="W61:X61"/>
    <mergeCell ref="Z61:AA68"/>
    <mergeCell ref="AC61:AD61"/>
    <mergeCell ref="AF61:AG61"/>
    <mergeCell ref="CH60:CI60"/>
    <mergeCell ref="CN60:CO60"/>
    <mergeCell ref="CQ60:CR60"/>
    <mergeCell ref="CW60:CX60"/>
    <mergeCell ref="CZ60:DA60"/>
    <mergeCell ref="DF60:DG60"/>
    <mergeCell ref="BG60:BH60"/>
    <mergeCell ref="BM60:BN60"/>
    <mergeCell ref="BP60:BQ60"/>
    <mergeCell ref="BV60:BW60"/>
    <mergeCell ref="BY60:BZ60"/>
    <mergeCell ref="CE60:CF60"/>
    <mergeCell ref="AF60:AG60"/>
    <mergeCell ref="AL60:AM60"/>
    <mergeCell ref="AO60:AP60"/>
    <mergeCell ref="AU60:AV60"/>
    <mergeCell ref="AX60:AY60"/>
    <mergeCell ref="BD60:BE60"/>
    <mergeCell ref="CQ59:CR59"/>
    <mergeCell ref="CW59:CX59"/>
    <mergeCell ref="CZ59:DA59"/>
    <mergeCell ref="DF59:DG59"/>
    <mergeCell ref="DI59:DJ59"/>
    <mergeCell ref="K60:L60"/>
    <mergeCell ref="N60:O60"/>
    <mergeCell ref="T60:U60"/>
    <mergeCell ref="W60:X60"/>
    <mergeCell ref="AC60:AD60"/>
    <mergeCell ref="BP59:BQ59"/>
    <mergeCell ref="BV59:BW59"/>
    <mergeCell ref="BY59:BZ59"/>
    <mergeCell ref="CE59:CF59"/>
    <mergeCell ref="CH59:CI59"/>
    <mergeCell ref="CN59:CO59"/>
    <mergeCell ref="AO59:AP59"/>
    <mergeCell ref="AU59:AV59"/>
    <mergeCell ref="AX59:AY59"/>
    <mergeCell ref="BD59:BE59"/>
    <mergeCell ref="BG59:BH59"/>
    <mergeCell ref="BM59:BN59"/>
    <mergeCell ref="CZ58:DA58"/>
    <mergeCell ref="DF58:DG58"/>
    <mergeCell ref="DI58:DJ58"/>
    <mergeCell ref="K59:L59"/>
    <mergeCell ref="N59:O59"/>
    <mergeCell ref="T59:U59"/>
    <mergeCell ref="W59:X59"/>
    <mergeCell ref="AC59:AD59"/>
    <mergeCell ref="AF59:AG59"/>
    <mergeCell ref="AL59:AM59"/>
    <mergeCell ref="BY58:BZ58"/>
    <mergeCell ref="CE58:CF58"/>
    <mergeCell ref="CH58:CI58"/>
    <mergeCell ref="CN58:CO58"/>
    <mergeCell ref="CQ58:CR58"/>
    <mergeCell ref="CW58:CX58"/>
    <mergeCell ref="AX58:AY58"/>
    <mergeCell ref="BD58:BE58"/>
    <mergeCell ref="BG58:BH58"/>
    <mergeCell ref="BM58:BN58"/>
    <mergeCell ref="BP58:BQ58"/>
    <mergeCell ref="BV58:BW58"/>
    <mergeCell ref="DI57:DJ57"/>
    <mergeCell ref="K58:L58"/>
    <mergeCell ref="N58:O58"/>
    <mergeCell ref="T58:U58"/>
    <mergeCell ref="W58:X58"/>
    <mergeCell ref="AC58:AD58"/>
    <mergeCell ref="AF58:AG58"/>
    <mergeCell ref="AL58:AM58"/>
    <mergeCell ref="AO58:AP58"/>
    <mergeCell ref="AU58:AV58"/>
    <mergeCell ref="CH57:CI57"/>
    <mergeCell ref="CN57:CO57"/>
    <mergeCell ref="CQ57:CR57"/>
    <mergeCell ref="CW57:CX57"/>
    <mergeCell ref="CZ57:DA57"/>
    <mergeCell ref="DF57:DG57"/>
    <mergeCell ref="BG57:BH57"/>
    <mergeCell ref="BM57:BN57"/>
    <mergeCell ref="BP57:BQ57"/>
    <mergeCell ref="BV57:BW57"/>
    <mergeCell ref="BY57:BZ57"/>
    <mergeCell ref="CE57:CF57"/>
    <mergeCell ref="AF57:AG57"/>
    <mergeCell ref="AL57:AM57"/>
    <mergeCell ref="AO57:AP57"/>
    <mergeCell ref="AU57:AV57"/>
    <mergeCell ref="AX57:AY57"/>
    <mergeCell ref="BD57:BE57"/>
    <mergeCell ref="CQ56:CR56"/>
    <mergeCell ref="CW56:CX56"/>
    <mergeCell ref="CZ56:DA56"/>
    <mergeCell ref="DF56:DG56"/>
    <mergeCell ref="DI56:DJ56"/>
    <mergeCell ref="K57:L57"/>
    <mergeCell ref="N57:O57"/>
    <mergeCell ref="T57:U57"/>
    <mergeCell ref="W57:X57"/>
    <mergeCell ref="AC57:AD57"/>
    <mergeCell ref="BP56:BQ56"/>
    <mergeCell ref="BV56:BW56"/>
    <mergeCell ref="BY56:BZ56"/>
    <mergeCell ref="CE56:CF56"/>
    <mergeCell ref="CH56:CI56"/>
    <mergeCell ref="CN56:CO56"/>
    <mergeCell ref="AO56:AP56"/>
    <mergeCell ref="AU56:AV56"/>
    <mergeCell ref="AX56:AY56"/>
    <mergeCell ref="BD56:BE56"/>
    <mergeCell ref="BG56:BH56"/>
    <mergeCell ref="BM56:BN56"/>
    <mergeCell ref="CZ55:DA55"/>
    <mergeCell ref="DF55:DG55"/>
    <mergeCell ref="DI55:DJ55"/>
    <mergeCell ref="K56:L56"/>
    <mergeCell ref="N56:O56"/>
    <mergeCell ref="T56:U56"/>
    <mergeCell ref="W56:X56"/>
    <mergeCell ref="AC56:AD56"/>
    <mergeCell ref="AF56:AG56"/>
    <mergeCell ref="AL56:AM56"/>
    <mergeCell ref="BY55:BZ55"/>
    <mergeCell ref="CE55:CF55"/>
    <mergeCell ref="CH55:CI55"/>
    <mergeCell ref="CN55:CO55"/>
    <mergeCell ref="CQ55:CR55"/>
    <mergeCell ref="CW55:CX55"/>
    <mergeCell ref="AX55:AY55"/>
    <mergeCell ref="BD55:BE55"/>
    <mergeCell ref="BG55:BH55"/>
    <mergeCell ref="BM55:BN55"/>
    <mergeCell ref="BP55:BQ55"/>
    <mergeCell ref="BV55:BW55"/>
    <mergeCell ref="DF54:DG54"/>
    <mergeCell ref="DI54:DJ54"/>
    <mergeCell ref="K55:L55"/>
    <mergeCell ref="N55:O55"/>
    <mergeCell ref="T55:U55"/>
    <mergeCell ref="W55:X55"/>
    <mergeCell ref="AC55:AD55"/>
    <mergeCell ref="AF55:AG55"/>
    <mergeCell ref="AL55:AM55"/>
    <mergeCell ref="AO55:AP55"/>
    <mergeCell ref="DC53:DD60"/>
    <mergeCell ref="DF53:DG53"/>
    <mergeCell ref="DI53:DJ53"/>
    <mergeCell ref="K54:L54"/>
    <mergeCell ref="N54:O54"/>
    <mergeCell ref="T54:U54"/>
    <mergeCell ref="W54:X54"/>
    <mergeCell ref="AC54:AD54"/>
    <mergeCell ref="AF54:AG54"/>
    <mergeCell ref="AL54:AM54"/>
    <mergeCell ref="CK53:CL60"/>
    <mergeCell ref="CN53:CO53"/>
    <mergeCell ref="CQ53:CR53"/>
    <mergeCell ref="CT53:CU60"/>
    <mergeCell ref="CW53:CX53"/>
    <mergeCell ref="CZ53:DA53"/>
    <mergeCell ref="CN54:CO54"/>
    <mergeCell ref="CQ54:CR54"/>
    <mergeCell ref="CW54:CX54"/>
    <mergeCell ref="CZ54:DA54"/>
    <mergeCell ref="BS53:BT60"/>
    <mergeCell ref="BV53:BW53"/>
    <mergeCell ref="BY53:BZ53"/>
    <mergeCell ref="CB53:CC60"/>
    <mergeCell ref="CE53:CF53"/>
    <mergeCell ref="CH53:CI53"/>
    <mergeCell ref="BV54:BW54"/>
    <mergeCell ref="BY54:BZ54"/>
    <mergeCell ref="CE54:CF54"/>
    <mergeCell ref="CH54:CI54"/>
    <mergeCell ref="BA53:BB60"/>
    <mergeCell ref="BD53:BE53"/>
    <mergeCell ref="BG53:BH53"/>
    <mergeCell ref="BJ53:BK60"/>
    <mergeCell ref="BM53:BN53"/>
    <mergeCell ref="BP53:BQ53"/>
    <mergeCell ref="BD54:BE54"/>
    <mergeCell ref="BG54:BH54"/>
    <mergeCell ref="BM54:BN54"/>
    <mergeCell ref="BP54:BQ54"/>
    <mergeCell ref="AI53:AJ60"/>
    <mergeCell ref="AL53:AM53"/>
    <mergeCell ref="AO53:AP53"/>
    <mergeCell ref="AR53:AS60"/>
    <mergeCell ref="AU53:AV53"/>
    <mergeCell ref="AX53:AY53"/>
    <mergeCell ref="AO54:AP54"/>
    <mergeCell ref="AU54:AV54"/>
    <mergeCell ref="AX54:AY54"/>
    <mergeCell ref="AU55:AV55"/>
    <mergeCell ref="DI52:DJ52"/>
    <mergeCell ref="H53:I60"/>
    <mergeCell ref="K53:L53"/>
    <mergeCell ref="N53:O53"/>
    <mergeCell ref="Q53:R60"/>
    <mergeCell ref="T53:U53"/>
    <mergeCell ref="W53:X53"/>
    <mergeCell ref="Z53:AA60"/>
    <mergeCell ref="AC53:AD53"/>
    <mergeCell ref="AF53:AG53"/>
    <mergeCell ref="CH52:CI52"/>
    <mergeCell ref="CN52:CO52"/>
    <mergeCell ref="CQ52:CR52"/>
    <mergeCell ref="CW52:CX52"/>
    <mergeCell ref="CZ52:DA52"/>
    <mergeCell ref="DF52:DG52"/>
    <mergeCell ref="BG52:BH52"/>
    <mergeCell ref="BM52:BN52"/>
    <mergeCell ref="BP52:BQ52"/>
    <mergeCell ref="BV52:BW52"/>
    <mergeCell ref="BY52:BZ52"/>
    <mergeCell ref="CE52:CF52"/>
    <mergeCell ref="AF52:AG52"/>
    <mergeCell ref="AL52:AM52"/>
    <mergeCell ref="AO52:AP52"/>
    <mergeCell ref="AU52:AV52"/>
    <mergeCell ref="AX52:AY52"/>
    <mergeCell ref="BD52:BE52"/>
    <mergeCell ref="CQ51:CR51"/>
    <mergeCell ref="CW51:CX51"/>
    <mergeCell ref="CZ51:DA51"/>
    <mergeCell ref="DF51:DG51"/>
    <mergeCell ref="DI51:DJ51"/>
    <mergeCell ref="K52:L52"/>
    <mergeCell ref="N52:O52"/>
    <mergeCell ref="T52:U52"/>
    <mergeCell ref="W52:X52"/>
    <mergeCell ref="AC52:AD52"/>
    <mergeCell ref="BP51:BQ51"/>
    <mergeCell ref="BV51:BW51"/>
    <mergeCell ref="BY51:BZ51"/>
    <mergeCell ref="CE51:CF51"/>
    <mergeCell ref="CH51:CI51"/>
    <mergeCell ref="CN51:CO51"/>
    <mergeCell ref="AO51:AP51"/>
    <mergeCell ref="AU51:AV51"/>
    <mergeCell ref="AX51:AY51"/>
    <mergeCell ref="BD51:BE51"/>
    <mergeCell ref="BG51:BH51"/>
    <mergeCell ref="BM51:BN51"/>
    <mergeCell ref="CZ50:DA50"/>
    <mergeCell ref="DF50:DG50"/>
    <mergeCell ref="DI50:DJ50"/>
    <mergeCell ref="K51:L51"/>
    <mergeCell ref="N51:O51"/>
    <mergeCell ref="T51:U51"/>
    <mergeCell ref="W51:X51"/>
    <mergeCell ref="AC51:AD51"/>
    <mergeCell ref="AF51:AG51"/>
    <mergeCell ref="AL51:AM51"/>
    <mergeCell ref="BY50:BZ50"/>
    <mergeCell ref="CE50:CF50"/>
    <mergeCell ref="CH50:CI50"/>
    <mergeCell ref="CN50:CO50"/>
    <mergeCell ref="CQ50:CR50"/>
    <mergeCell ref="CW50:CX50"/>
    <mergeCell ref="AX50:AY50"/>
    <mergeCell ref="BD50:BE50"/>
    <mergeCell ref="BG50:BH50"/>
    <mergeCell ref="BM50:BN50"/>
    <mergeCell ref="BP50:BQ50"/>
    <mergeCell ref="BV50:BW50"/>
    <mergeCell ref="DI49:DJ49"/>
    <mergeCell ref="K50:L50"/>
    <mergeCell ref="N50:O50"/>
    <mergeCell ref="T50:U50"/>
    <mergeCell ref="W50:X50"/>
    <mergeCell ref="AC50:AD50"/>
    <mergeCell ref="AF50:AG50"/>
    <mergeCell ref="AL50:AM50"/>
    <mergeCell ref="AO50:AP50"/>
    <mergeCell ref="AU50:AV50"/>
    <mergeCell ref="CH49:CI49"/>
    <mergeCell ref="CN49:CO49"/>
    <mergeCell ref="CQ49:CR49"/>
    <mergeCell ref="CW49:CX49"/>
    <mergeCell ref="CZ49:DA49"/>
    <mergeCell ref="DF49:DG49"/>
    <mergeCell ref="BG49:BH49"/>
    <mergeCell ref="BM49:BN49"/>
    <mergeCell ref="BP49:BQ49"/>
    <mergeCell ref="BV49:BW49"/>
    <mergeCell ref="BY49:BZ49"/>
    <mergeCell ref="CE49:CF49"/>
    <mergeCell ref="AF49:AG49"/>
    <mergeCell ref="AL49:AM49"/>
    <mergeCell ref="AO49:AP49"/>
    <mergeCell ref="AU49:AV49"/>
    <mergeCell ref="AX49:AY49"/>
    <mergeCell ref="BD49:BE49"/>
    <mergeCell ref="CQ48:CR48"/>
    <mergeCell ref="CW48:CX48"/>
    <mergeCell ref="CZ48:DA48"/>
    <mergeCell ref="DF48:DG48"/>
    <mergeCell ref="DI48:DJ48"/>
    <mergeCell ref="K49:L49"/>
    <mergeCell ref="N49:O49"/>
    <mergeCell ref="T49:U49"/>
    <mergeCell ref="W49:X49"/>
    <mergeCell ref="AC49:AD49"/>
    <mergeCell ref="BP48:BQ48"/>
    <mergeCell ref="BV48:BW48"/>
    <mergeCell ref="BY48:BZ48"/>
    <mergeCell ref="CE48:CF48"/>
    <mergeCell ref="CH48:CI48"/>
    <mergeCell ref="CN48:CO48"/>
    <mergeCell ref="AO48:AP48"/>
    <mergeCell ref="AU48:AV48"/>
    <mergeCell ref="AX48:AY48"/>
    <mergeCell ref="BD48:BE48"/>
    <mergeCell ref="BG48:BH48"/>
    <mergeCell ref="BM48:BN48"/>
    <mergeCell ref="CZ47:DA47"/>
    <mergeCell ref="DF47:DG47"/>
    <mergeCell ref="DI47:DJ47"/>
    <mergeCell ref="K48:L48"/>
    <mergeCell ref="N48:O48"/>
    <mergeCell ref="T48:U48"/>
    <mergeCell ref="W48:X48"/>
    <mergeCell ref="AC48:AD48"/>
    <mergeCell ref="AF48:AG48"/>
    <mergeCell ref="AL48:AM48"/>
    <mergeCell ref="BY47:BZ47"/>
    <mergeCell ref="CE47:CF47"/>
    <mergeCell ref="CH47:CI47"/>
    <mergeCell ref="CN47:CO47"/>
    <mergeCell ref="CQ47:CR47"/>
    <mergeCell ref="CW47:CX47"/>
    <mergeCell ref="AX47:AY47"/>
    <mergeCell ref="BD47:BE47"/>
    <mergeCell ref="BG47:BH47"/>
    <mergeCell ref="BM47:BN47"/>
    <mergeCell ref="BP47:BQ47"/>
    <mergeCell ref="BV47:BW47"/>
    <mergeCell ref="DF46:DG46"/>
    <mergeCell ref="DI46:DJ46"/>
    <mergeCell ref="K47:L47"/>
    <mergeCell ref="N47:O47"/>
    <mergeCell ref="T47:U47"/>
    <mergeCell ref="W47:X47"/>
    <mergeCell ref="AC47:AD47"/>
    <mergeCell ref="AF47:AG47"/>
    <mergeCell ref="AL47:AM47"/>
    <mergeCell ref="AO47:AP47"/>
    <mergeCell ref="DC45:DD52"/>
    <mergeCell ref="DF45:DG45"/>
    <mergeCell ref="DI45:DJ45"/>
    <mergeCell ref="K46:L46"/>
    <mergeCell ref="N46:O46"/>
    <mergeCell ref="T46:U46"/>
    <mergeCell ref="W46:X46"/>
    <mergeCell ref="AC46:AD46"/>
    <mergeCell ref="AF46:AG46"/>
    <mergeCell ref="AL46:AM46"/>
    <mergeCell ref="CK45:CL52"/>
    <mergeCell ref="CN45:CO45"/>
    <mergeCell ref="CQ45:CR45"/>
    <mergeCell ref="CT45:CU52"/>
    <mergeCell ref="CW45:CX45"/>
    <mergeCell ref="CZ45:DA45"/>
    <mergeCell ref="CN46:CO46"/>
    <mergeCell ref="CQ46:CR46"/>
    <mergeCell ref="CW46:CX46"/>
    <mergeCell ref="CZ46:DA46"/>
    <mergeCell ref="BS45:BT52"/>
    <mergeCell ref="BV45:BW45"/>
    <mergeCell ref="BY45:BZ45"/>
    <mergeCell ref="CB45:CC52"/>
    <mergeCell ref="CE45:CF45"/>
    <mergeCell ref="CH45:CI45"/>
    <mergeCell ref="BV46:BW46"/>
    <mergeCell ref="BY46:BZ46"/>
    <mergeCell ref="CE46:CF46"/>
    <mergeCell ref="CH46:CI46"/>
    <mergeCell ref="BA45:BB52"/>
    <mergeCell ref="BD45:BE45"/>
    <mergeCell ref="BG45:BH45"/>
    <mergeCell ref="BJ45:BK52"/>
    <mergeCell ref="BM45:BN45"/>
    <mergeCell ref="BP45:BQ45"/>
    <mergeCell ref="BD46:BE46"/>
    <mergeCell ref="BG46:BH46"/>
    <mergeCell ref="BM46:BN46"/>
    <mergeCell ref="BP46:BQ46"/>
    <mergeCell ref="AI45:AJ52"/>
    <mergeCell ref="AL45:AM45"/>
    <mergeCell ref="AO45:AP45"/>
    <mergeCell ref="AR45:AS52"/>
    <mergeCell ref="AU45:AV45"/>
    <mergeCell ref="AX45:AY45"/>
    <mergeCell ref="AO46:AP46"/>
    <mergeCell ref="AU46:AV46"/>
    <mergeCell ref="AX46:AY46"/>
    <mergeCell ref="AU47:AV47"/>
    <mergeCell ref="DI44:DJ44"/>
    <mergeCell ref="H45:I52"/>
    <mergeCell ref="K45:L45"/>
    <mergeCell ref="N45:O45"/>
    <mergeCell ref="Q45:R52"/>
    <mergeCell ref="T45:U45"/>
    <mergeCell ref="W45:X45"/>
    <mergeCell ref="Z45:AA52"/>
    <mergeCell ref="AC45:AD45"/>
    <mergeCell ref="AF45:AG45"/>
    <mergeCell ref="CH44:CI44"/>
    <mergeCell ref="CN44:CO44"/>
    <mergeCell ref="CQ44:CR44"/>
    <mergeCell ref="CW44:CX44"/>
    <mergeCell ref="CZ44:DA44"/>
    <mergeCell ref="DF44:DG44"/>
    <mergeCell ref="BG44:BH44"/>
    <mergeCell ref="BM44:BN44"/>
    <mergeCell ref="BP44:BQ44"/>
    <mergeCell ref="BV44:BW44"/>
    <mergeCell ref="BY44:BZ44"/>
    <mergeCell ref="CE44:CF44"/>
    <mergeCell ref="AF44:AG44"/>
    <mergeCell ref="AL44:AM44"/>
    <mergeCell ref="AO44:AP44"/>
    <mergeCell ref="AU44:AV44"/>
    <mergeCell ref="AX44:AY44"/>
    <mergeCell ref="BD44:BE44"/>
    <mergeCell ref="CQ43:CR43"/>
    <mergeCell ref="CW43:CX43"/>
    <mergeCell ref="CZ43:DA43"/>
    <mergeCell ref="DF43:DG43"/>
    <mergeCell ref="DI43:DJ43"/>
    <mergeCell ref="K44:L44"/>
    <mergeCell ref="N44:O44"/>
    <mergeCell ref="T44:U44"/>
    <mergeCell ref="W44:X44"/>
    <mergeCell ref="AC44:AD44"/>
    <mergeCell ref="BP43:BQ43"/>
    <mergeCell ref="BV43:BW43"/>
    <mergeCell ref="BY43:BZ43"/>
    <mergeCell ref="CE43:CF43"/>
    <mergeCell ref="CH43:CI43"/>
    <mergeCell ref="CN43:CO43"/>
    <mergeCell ref="AO43:AP43"/>
    <mergeCell ref="AU43:AV43"/>
    <mergeCell ref="AX43:AY43"/>
    <mergeCell ref="BD43:BE43"/>
    <mergeCell ref="BG43:BH43"/>
    <mergeCell ref="BM43:BN43"/>
    <mergeCell ref="CZ42:DA42"/>
    <mergeCell ref="DF42:DG42"/>
    <mergeCell ref="DI42:DJ42"/>
    <mergeCell ref="K43:L43"/>
    <mergeCell ref="N43:O43"/>
    <mergeCell ref="T43:U43"/>
    <mergeCell ref="W43:X43"/>
    <mergeCell ref="AC43:AD43"/>
    <mergeCell ref="AF43:AG43"/>
    <mergeCell ref="AL43:AM43"/>
    <mergeCell ref="BY42:BZ42"/>
    <mergeCell ref="CE42:CF42"/>
    <mergeCell ref="CH42:CI42"/>
    <mergeCell ref="CN42:CO42"/>
    <mergeCell ref="CQ42:CR42"/>
    <mergeCell ref="CW42:CX42"/>
    <mergeCell ref="AX42:AY42"/>
    <mergeCell ref="BD42:BE42"/>
    <mergeCell ref="BG42:BH42"/>
    <mergeCell ref="BM42:BN42"/>
    <mergeCell ref="BP42:BQ42"/>
    <mergeCell ref="BV42:BW42"/>
    <mergeCell ref="DI41:DJ41"/>
    <mergeCell ref="K42:L42"/>
    <mergeCell ref="N42:O42"/>
    <mergeCell ref="T42:U42"/>
    <mergeCell ref="W42:X42"/>
    <mergeCell ref="AC42:AD42"/>
    <mergeCell ref="AF42:AG42"/>
    <mergeCell ref="AL42:AM42"/>
    <mergeCell ref="AO42:AP42"/>
    <mergeCell ref="AU42:AV42"/>
    <mergeCell ref="CH41:CI41"/>
    <mergeCell ref="CN41:CO41"/>
    <mergeCell ref="CQ41:CR41"/>
    <mergeCell ref="CW41:CX41"/>
    <mergeCell ref="CZ41:DA41"/>
    <mergeCell ref="DF41:DG41"/>
    <mergeCell ref="BG41:BH41"/>
    <mergeCell ref="BM41:BN41"/>
    <mergeCell ref="BP41:BQ41"/>
    <mergeCell ref="BV41:BW41"/>
    <mergeCell ref="BY41:BZ41"/>
    <mergeCell ref="CE41:CF41"/>
    <mergeCell ref="AF41:AG41"/>
    <mergeCell ref="AL41:AM41"/>
    <mergeCell ref="AO41:AP41"/>
    <mergeCell ref="AU41:AV41"/>
    <mergeCell ref="AX41:AY41"/>
    <mergeCell ref="BD41:BE41"/>
    <mergeCell ref="CQ40:CR40"/>
    <mergeCell ref="CW40:CX40"/>
    <mergeCell ref="CZ40:DA40"/>
    <mergeCell ref="DF40:DG40"/>
    <mergeCell ref="DI40:DJ40"/>
    <mergeCell ref="K41:L41"/>
    <mergeCell ref="N41:O41"/>
    <mergeCell ref="T41:U41"/>
    <mergeCell ref="W41:X41"/>
    <mergeCell ref="AC41:AD41"/>
    <mergeCell ref="BP40:BQ40"/>
    <mergeCell ref="BV40:BW40"/>
    <mergeCell ref="BY40:BZ40"/>
    <mergeCell ref="CE40:CF40"/>
    <mergeCell ref="CH40:CI40"/>
    <mergeCell ref="CN40:CO40"/>
    <mergeCell ref="AO40:AP40"/>
    <mergeCell ref="AU40:AV40"/>
    <mergeCell ref="AX40:AY40"/>
    <mergeCell ref="BD40:BE40"/>
    <mergeCell ref="BG40:BH40"/>
    <mergeCell ref="BM40:BN40"/>
    <mergeCell ref="CZ39:DA39"/>
    <mergeCell ref="DF39:DG39"/>
    <mergeCell ref="DI39:DJ39"/>
    <mergeCell ref="K40:L40"/>
    <mergeCell ref="N40:O40"/>
    <mergeCell ref="T40:U40"/>
    <mergeCell ref="W40:X40"/>
    <mergeCell ref="AC40:AD40"/>
    <mergeCell ref="AF40:AG40"/>
    <mergeCell ref="AL40:AM40"/>
    <mergeCell ref="BY39:BZ39"/>
    <mergeCell ref="CE39:CF39"/>
    <mergeCell ref="CH39:CI39"/>
    <mergeCell ref="CN39:CO39"/>
    <mergeCell ref="CQ39:CR39"/>
    <mergeCell ref="CW39:CX39"/>
    <mergeCell ref="AX39:AY39"/>
    <mergeCell ref="BD39:BE39"/>
    <mergeCell ref="BG39:BH39"/>
    <mergeCell ref="BM39:BN39"/>
    <mergeCell ref="BP39:BQ39"/>
    <mergeCell ref="BV39:BW39"/>
    <mergeCell ref="DF38:DG38"/>
    <mergeCell ref="DI38:DJ38"/>
    <mergeCell ref="K39:L39"/>
    <mergeCell ref="N39:O39"/>
    <mergeCell ref="T39:U39"/>
    <mergeCell ref="W39:X39"/>
    <mergeCell ref="AC39:AD39"/>
    <mergeCell ref="AF39:AG39"/>
    <mergeCell ref="AL39:AM39"/>
    <mergeCell ref="AO39:AP39"/>
    <mergeCell ref="DC37:DD44"/>
    <mergeCell ref="DF37:DG37"/>
    <mergeCell ref="DI37:DJ37"/>
    <mergeCell ref="K38:L38"/>
    <mergeCell ref="N38:O38"/>
    <mergeCell ref="T38:U38"/>
    <mergeCell ref="W38:X38"/>
    <mergeCell ref="AC38:AD38"/>
    <mergeCell ref="AF38:AG38"/>
    <mergeCell ref="AL38:AM38"/>
    <mergeCell ref="CK37:CL44"/>
    <mergeCell ref="CN37:CO37"/>
    <mergeCell ref="CQ37:CR37"/>
    <mergeCell ref="CT37:CU44"/>
    <mergeCell ref="CW37:CX37"/>
    <mergeCell ref="CZ37:DA37"/>
    <mergeCell ref="CN38:CO38"/>
    <mergeCell ref="CQ38:CR38"/>
    <mergeCell ref="CW38:CX38"/>
    <mergeCell ref="CZ38:DA38"/>
    <mergeCell ref="BS37:BT44"/>
    <mergeCell ref="BV37:BW37"/>
    <mergeCell ref="BY37:BZ37"/>
    <mergeCell ref="CB37:CC44"/>
    <mergeCell ref="CE37:CF37"/>
    <mergeCell ref="CH37:CI37"/>
    <mergeCell ref="BV38:BW38"/>
    <mergeCell ref="BY38:BZ38"/>
    <mergeCell ref="CE38:CF38"/>
    <mergeCell ref="CH38:CI38"/>
    <mergeCell ref="BA37:BB44"/>
    <mergeCell ref="BD37:BE37"/>
    <mergeCell ref="BG37:BH37"/>
    <mergeCell ref="BJ37:BK44"/>
    <mergeCell ref="BM37:BN37"/>
    <mergeCell ref="BP37:BQ37"/>
    <mergeCell ref="BD38:BE38"/>
    <mergeCell ref="BG38:BH38"/>
    <mergeCell ref="BM38:BN38"/>
    <mergeCell ref="BP38:BQ38"/>
    <mergeCell ref="AI37:AJ44"/>
    <mergeCell ref="AL37:AM37"/>
    <mergeCell ref="AO37:AP37"/>
    <mergeCell ref="AR37:AS44"/>
    <mergeCell ref="AU37:AV37"/>
    <mergeCell ref="AX37:AY37"/>
    <mergeCell ref="AO38:AP38"/>
    <mergeCell ref="AU38:AV38"/>
    <mergeCell ref="AX38:AY38"/>
    <mergeCell ref="AU39:AV39"/>
    <mergeCell ref="DI36:DJ36"/>
    <mergeCell ref="H37:I44"/>
    <mergeCell ref="K37:L37"/>
    <mergeCell ref="N37:O37"/>
    <mergeCell ref="Q37:R44"/>
    <mergeCell ref="T37:U37"/>
    <mergeCell ref="W37:X37"/>
    <mergeCell ref="Z37:AA44"/>
    <mergeCell ref="AC37:AD37"/>
    <mergeCell ref="AF37:AG37"/>
    <mergeCell ref="CH36:CI36"/>
    <mergeCell ref="CN36:CO36"/>
    <mergeCell ref="CQ36:CR36"/>
    <mergeCell ref="CW36:CX36"/>
    <mergeCell ref="CZ36:DA36"/>
    <mergeCell ref="DF36:DG36"/>
    <mergeCell ref="BG36:BH36"/>
    <mergeCell ref="BM36:BN36"/>
    <mergeCell ref="BP36:BQ36"/>
    <mergeCell ref="BV36:BW36"/>
    <mergeCell ref="BY36:BZ36"/>
    <mergeCell ref="CE36:CF36"/>
    <mergeCell ref="AF36:AG36"/>
    <mergeCell ref="AL36:AM36"/>
    <mergeCell ref="AO36:AP36"/>
    <mergeCell ref="AU36:AV36"/>
    <mergeCell ref="AX36:AY36"/>
    <mergeCell ref="BD36:BE36"/>
    <mergeCell ref="CQ35:CR35"/>
    <mergeCell ref="CW35:CX35"/>
    <mergeCell ref="CZ35:DA35"/>
    <mergeCell ref="DF35:DG35"/>
    <mergeCell ref="DI35:DJ35"/>
    <mergeCell ref="K36:L36"/>
    <mergeCell ref="N36:O36"/>
    <mergeCell ref="T36:U36"/>
    <mergeCell ref="W36:X36"/>
    <mergeCell ref="AC36:AD36"/>
    <mergeCell ref="BP35:BQ35"/>
    <mergeCell ref="BV35:BW35"/>
    <mergeCell ref="BY35:BZ35"/>
    <mergeCell ref="CE35:CF35"/>
    <mergeCell ref="CH35:CI35"/>
    <mergeCell ref="CN35:CO35"/>
    <mergeCell ref="AO35:AP35"/>
    <mergeCell ref="AU35:AV35"/>
    <mergeCell ref="AX35:AY35"/>
    <mergeCell ref="BD35:BE35"/>
    <mergeCell ref="BG35:BH35"/>
    <mergeCell ref="BM35:BN35"/>
    <mergeCell ref="CZ34:DA34"/>
    <mergeCell ref="DF34:DG34"/>
    <mergeCell ref="DI34:DJ34"/>
    <mergeCell ref="K35:L35"/>
    <mergeCell ref="N35:O35"/>
    <mergeCell ref="T35:U35"/>
    <mergeCell ref="W35:X35"/>
    <mergeCell ref="AC35:AD35"/>
    <mergeCell ref="AF35:AG35"/>
    <mergeCell ref="AL35:AM35"/>
    <mergeCell ref="BY34:BZ34"/>
    <mergeCell ref="CE34:CF34"/>
    <mergeCell ref="CH34:CI34"/>
    <mergeCell ref="CN34:CO34"/>
    <mergeCell ref="CQ34:CR34"/>
    <mergeCell ref="CW34:CX34"/>
    <mergeCell ref="AX34:AY34"/>
    <mergeCell ref="BD34:BE34"/>
    <mergeCell ref="BG34:BH34"/>
    <mergeCell ref="BM34:BN34"/>
    <mergeCell ref="BP34:BQ34"/>
    <mergeCell ref="BV34:BW34"/>
    <mergeCell ref="DI33:DJ33"/>
    <mergeCell ref="K34:L34"/>
    <mergeCell ref="N34:O34"/>
    <mergeCell ref="T34:U34"/>
    <mergeCell ref="W34:X34"/>
    <mergeCell ref="AC34:AD34"/>
    <mergeCell ref="AF34:AG34"/>
    <mergeCell ref="AL34:AM34"/>
    <mergeCell ref="AO34:AP34"/>
    <mergeCell ref="AU34:AV34"/>
    <mergeCell ref="CH33:CI33"/>
    <mergeCell ref="CN33:CO33"/>
    <mergeCell ref="CQ33:CR33"/>
    <mergeCell ref="CW33:CX33"/>
    <mergeCell ref="CZ33:DA33"/>
    <mergeCell ref="DF33:DG33"/>
    <mergeCell ref="BG33:BH33"/>
    <mergeCell ref="BM33:BN33"/>
    <mergeCell ref="BP33:BQ33"/>
    <mergeCell ref="BV33:BW33"/>
    <mergeCell ref="BY33:BZ33"/>
    <mergeCell ref="CE33:CF33"/>
    <mergeCell ref="AF33:AG33"/>
    <mergeCell ref="AL33:AM33"/>
    <mergeCell ref="AO33:AP33"/>
    <mergeCell ref="AU33:AV33"/>
    <mergeCell ref="AX33:AY33"/>
    <mergeCell ref="BD33:BE33"/>
    <mergeCell ref="CQ32:CR32"/>
    <mergeCell ref="CW32:CX32"/>
    <mergeCell ref="CZ32:DA32"/>
    <mergeCell ref="DF32:DG32"/>
    <mergeCell ref="DI32:DJ32"/>
    <mergeCell ref="K33:L33"/>
    <mergeCell ref="N33:O33"/>
    <mergeCell ref="T33:U33"/>
    <mergeCell ref="W33:X33"/>
    <mergeCell ref="AC33:AD33"/>
    <mergeCell ref="BP32:BQ32"/>
    <mergeCell ref="BV32:BW32"/>
    <mergeCell ref="BY32:BZ32"/>
    <mergeCell ref="CE32:CF32"/>
    <mergeCell ref="CH32:CI32"/>
    <mergeCell ref="CN32:CO32"/>
    <mergeCell ref="AO32:AP32"/>
    <mergeCell ref="AU32:AV32"/>
    <mergeCell ref="AX32:AY32"/>
    <mergeCell ref="BD32:BE32"/>
    <mergeCell ref="BG32:BH32"/>
    <mergeCell ref="BM32:BN32"/>
    <mergeCell ref="CZ31:DA31"/>
    <mergeCell ref="DF31:DG31"/>
    <mergeCell ref="DI31:DJ31"/>
    <mergeCell ref="K32:L32"/>
    <mergeCell ref="N32:O32"/>
    <mergeCell ref="T32:U32"/>
    <mergeCell ref="W32:X32"/>
    <mergeCell ref="AC32:AD32"/>
    <mergeCell ref="AF32:AG32"/>
    <mergeCell ref="AL32:AM32"/>
    <mergeCell ref="BY31:BZ31"/>
    <mergeCell ref="CE31:CF31"/>
    <mergeCell ref="CH31:CI31"/>
    <mergeCell ref="CN31:CO31"/>
    <mergeCell ref="CQ31:CR31"/>
    <mergeCell ref="CW31:CX31"/>
    <mergeCell ref="AX31:AY31"/>
    <mergeCell ref="BD31:BE31"/>
    <mergeCell ref="BG31:BH31"/>
    <mergeCell ref="BM31:BN31"/>
    <mergeCell ref="BP31:BQ31"/>
    <mergeCell ref="BV31:BW31"/>
    <mergeCell ref="DF30:DG30"/>
    <mergeCell ref="DI30:DJ30"/>
    <mergeCell ref="K31:L31"/>
    <mergeCell ref="N31:O31"/>
    <mergeCell ref="T31:U31"/>
    <mergeCell ref="W31:X31"/>
    <mergeCell ref="AC31:AD31"/>
    <mergeCell ref="AF31:AG31"/>
    <mergeCell ref="AL31:AM31"/>
    <mergeCell ref="AO31:AP31"/>
    <mergeCell ref="DC29:DD36"/>
    <mergeCell ref="DF29:DG29"/>
    <mergeCell ref="DI29:DJ29"/>
    <mergeCell ref="K30:L30"/>
    <mergeCell ref="N30:O30"/>
    <mergeCell ref="T30:U30"/>
    <mergeCell ref="W30:X30"/>
    <mergeCell ref="AC30:AD30"/>
    <mergeCell ref="AF30:AG30"/>
    <mergeCell ref="AL30:AM30"/>
    <mergeCell ref="CK29:CL36"/>
    <mergeCell ref="CN29:CO29"/>
    <mergeCell ref="CQ29:CR29"/>
    <mergeCell ref="CT29:CU36"/>
    <mergeCell ref="CW29:CX29"/>
    <mergeCell ref="CZ29:DA29"/>
    <mergeCell ref="CN30:CO30"/>
    <mergeCell ref="CQ30:CR30"/>
    <mergeCell ref="CW30:CX30"/>
    <mergeCell ref="CZ30:DA30"/>
    <mergeCell ref="BS29:BT36"/>
    <mergeCell ref="BV29:BW29"/>
    <mergeCell ref="BY29:BZ29"/>
    <mergeCell ref="CB29:CC36"/>
    <mergeCell ref="CE29:CF29"/>
    <mergeCell ref="CH29:CI29"/>
    <mergeCell ref="BV30:BW30"/>
    <mergeCell ref="BY30:BZ30"/>
    <mergeCell ref="CE30:CF30"/>
    <mergeCell ref="CH30:CI30"/>
    <mergeCell ref="BA29:BB36"/>
    <mergeCell ref="BD29:BE29"/>
    <mergeCell ref="BG29:BH29"/>
    <mergeCell ref="BJ29:BK36"/>
    <mergeCell ref="BM29:BN29"/>
    <mergeCell ref="BP29:BQ29"/>
    <mergeCell ref="BD30:BE30"/>
    <mergeCell ref="BG30:BH30"/>
    <mergeCell ref="BM30:BN30"/>
    <mergeCell ref="BP30:BQ30"/>
    <mergeCell ref="AI29:AJ36"/>
    <mergeCell ref="AL29:AM29"/>
    <mergeCell ref="AO29:AP29"/>
    <mergeCell ref="AR29:AS36"/>
    <mergeCell ref="AU29:AV29"/>
    <mergeCell ref="AX29:AY29"/>
    <mergeCell ref="AO30:AP30"/>
    <mergeCell ref="AU30:AV30"/>
    <mergeCell ref="AX30:AY30"/>
    <mergeCell ref="AU31:AV31"/>
    <mergeCell ref="DI28:DJ28"/>
    <mergeCell ref="H29:I36"/>
    <mergeCell ref="K29:L29"/>
    <mergeCell ref="N29:O29"/>
    <mergeCell ref="Q29:R36"/>
    <mergeCell ref="T29:U29"/>
    <mergeCell ref="W29:X29"/>
    <mergeCell ref="Z29:AA36"/>
    <mergeCell ref="AC29:AD29"/>
    <mergeCell ref="AF29:AG29"/>
    <mergeCell ref="CH28:CI28"/>
    <mergeCell ref="CN28:CO28"/>
    <mergeCell ref="CQ28:CR28"/>
    <mergeCell ref="CW28:CX28"/>
    <mergeCell ref="CZ28:DA28"/>
    <mergeCell ref="DF28:DG28"/>
    <mergeCell ref="BG28:BH28"/>
    <mergeCell ref="BM28:BN28"/>
    <mergeCell ref="BP28:BQ28"/>
    <mergeCell ref="BV28:BW28"/>
    <mergeCell ref="BY28:BZ28"/>
    <mergeCell ref="CE28:CF28"/>
    <mergeCell ref="AF28:AG28"/>
    <mergeCell ref="AL28:AM28"/>
    <mergeCell ref="AO28:AP28"/>
    <mergeCell ref="AU28:AV28"/>
    <mergeCell ref="AX28:AY28"/>
    <mergeCell ref="BD28:BE28"/>
    <mergeCell ref="CQ27:CR27"/>
    <mergeCell ref="CW27:CX27"/>
    <mergeCell ref="CZ27:DA27"/>
    <mergeCell ref="DF27:DG27"/>
    <mergeCell ref="DI27:DJ27"/>
    <mergeCell ref="K28:L28"/>
    <mergeCell ref="N28:O28"/>
    <mergeCell ref="T28:U28"/>
    <mergeCell ref="W28:X28"/>
    <mergeCell ref="AC28:AD28"/>
    <mergeCell ref="BP27:BQ27"/>
    <mergeCell ref="BV27:BW27"/>
    <mergeCell ref="BY27:BZ27"/>
    <mergeCell ref="CE27:CF27"/>
    <mergeCell ref="CH27:CI27"/>
    <mergeCell ref="CN27:CO27"/>
    <mergeCell ref="AO27:AP27"/>
    <mergeCell ref="AU27:AV27"/>
    <mergeCell ref="AX27:AY27"/>
    <mergeCell ref="BD27:BE27"/>
    <mergeCell ref="BG27:BH27"/>
    <mergeCell ref="BM27:BN27"/>
    <mergeCell ref="CZ26:DA26"/>
    <mergeCell ref="DF26:DG26"/>
    <mergeCell ref="DI26:DJ26"/>
    <mergeCell ref="K27:L27"/>
    <mergeCell ref="N27:O27"/>
    <mergeCell ref="T27:U27"/>
    <mergeCell ref="W27:X27"/>
    <mergeCell ref="AC27:AD27"/>
    <mergeCell ref="AF27:AG27"/>
    <mergeCell ref="AL27:AM27"/>
    <mergeCell ref="BY26:BZ26"/>
    <mergeCell ref="CE26:CF26"/>
    <mergeCell ref="CH26:CI26"/>
    <mergeCell ref="CN26:CO26"/>
    <mergeCell ref="CQ26:CR26"/>
    <mergeCell ref="CW26:CX26"/>
    <mergeCell ref="AX26:AY26"/>
    <mergeCell ref="BD26:BE26"/>
    <mergeCell ref="BG26:BH26"/>
    <mergeCell ref="BM26:BN26"/>
    <mergeCell ref="BP26:BQ26"/>
    <mergeCell ref="BV26:BW26"/>
    <mergeCell ref="DI25:DJ25"/>
    <mergeCell ref="K26:L26"/>
    <mergeCell ref="N26:O26"/>
    <mergeCell ref="T26:U26"/>
    <mergeCell ref="W26:X26"/>
    <mergeCell ref="AC26:AD26"/>
    <mergeCell ref="AF26:AG26"/>
    <mergeCell ref="AL26:AM26"/>
    <mergeCell ref="AO26:AP26"/>
    <mergeCell ref="AU26:AV26"/>
    <mergeCell ref="CH25:CI25"/>
    <mergeCell ref="CN25:CO25"/>
    <mergeCell ref="CQ25:CR25"/>
    <mergeCell ref="CW25:CX25"/>
    <mergeCell ref="CZ25:DA25"/>
    <mergeCell ref="DF25:DG25"/>
    <mergeCell ref="BG25:BH25"/>
    <mergeCell ref="BM25:BN25"/>
    <mergeCell ref="BP25:BQ25"/>
    <mergeCell ref="BV25:BW25"/>
    <mergeCell ref="BY25:BZ25"/>
    <mergeCell ref="CE25:CF25"/>
    <mergeCell ref="AF25:AG25"/>
    <mergeCell ref="AL25:AM25"/>
    <mergeCell ref="AO25:AP25"/>
    <mergeCell ref="AU25:AV25"/>
    <mergeCell ref="AX25:AY25"/>
    <mergeCell ref="BD25:BE25"/>
    <mergeCell ref="CQ24:CR24"/>
    <mergeCell ref="CW24:CX24"/>
    <mergeCell ref="CZ24:DA24"/>
    <mergeCell ref="DF24:DG24"/>
    <mergeCell ref="DI24:DJ24"/>
    <mergeCell ref="K25:L25"/>
    <mergeCell ref="N25:O25"/>
    <mergeCell ref="T25:U25"/>
    <mergeCell ref="W25:X25"/>
    <mergeCell ref="AC25:AD25"/>
    <mergeCell ref="BP24:BQ24"/>
    <mergeCell ref="BV24:BW24"/>
    <mergeCell ref="BY24:BZ24"/>
    <mergeCell ref="CE24:CF24"/>
    <mergeCell ref="CH24:CI24"/>
    <mergeCell ref="CN24:CO24"/>
    <mergeCell ref="AO24:AP24"/>
    <mergeCell ref="AU24:AV24"/>
    <mergeCell ref="AX24:AY24"/>
    <mergeCell ref="BD24:BE24"/>
    <mergeCell ref="BG24:BH24"/>
    <mergeCell ref="BM24:BN24"/>
    <mergeCell ref="CZ23:DA23"/>
    <mergeCell ref="DF23:DG23"/>
    <mergeCell ref="DI23:DJ23"/>
    <mergeCell ref="K24:L24"/>
    <mergeCell ref="N24:O24"/>
    <mergeCell ref="T24:U24"/>
    <mergeCell ref="W24:X24"/>
    <mergeCell ref="AC24:AD24"/>
    <mergeCell ref="AF24:AG24"/>
    <mergeCell ref="AL24:AM24"/>
    <mergeCell ref="BY23:BZ23"/>
    <mergeCell ref="CE23:CF23"/>
    <mergeCell ref="CH23:CI23"/>
    <mergeCell ref="CN23:CO23"/>
    <mergeCell ref="CQ23:CR23"/>
    <mergeCell ref="CW23:CX23"/>
    <mergeCell ref="AX23:AY23"/>
    <mergeCell ref="BD23:BE23"/>
    <mergeCell ref="BG23:BH23"/>
    <mergeCell ref="BM23:BN23"/>
    <mergeCell ref="BP23:BQ23"/>
    <mergeCell ref="BV23:BW23"/>
    <mergeCell ref="DF22:DG22"/>
    <mergeCell ref="DI22:DJ22"/>
    <mergeCell ref="K23:L23"/>
    <mergeCell ref="N23:O23"/>
    <mergeCell ref="T23:U23"/>
    <mergeCell ref="W23:X23"/>
    <mergeCell ref="AC23:AD23"/>
    <mergeCell ref="AF23:AG23"/>
    <mergeCell ref="AL23:AM23"/>
    <mergeCell ref="AO23:AP23"/>
    <mergeCell ref="DC21:DD28"/>
    <mergeCell ref="DF21:DG21"/>
    <mergeCell ref="DI21:DJ21"/>
    <mergeCell ref="K22:L22"/>
    <mergeCell ref="N22:O22"/>
    <mergeCell ref="T22:U22"/>
    <mergeCell ref="W22:X22"/>
    <mergeCell ref="AC22:AD22"/>
    <mergeCell ref="AF22:AG22"/>
    <mergeCell ref="AL22:AM22"/>
    <mergeCell ref="CK21:CL28"/>
    <mergeCell ref="CN21:CO21"/>
    <mergeCell ref="CQ21:CR21"/>
    <mergeCell ref="CT21:CU28"/>
    <mergeCell ref="CW21:CX21"/>
    <mergeCell ref="CZ21:DA21"/>
    <mergeCell ref="CN22:CO22"/>
    <mergeCell ref="CQ22:CR22"/>
    <mergeCell ref="CW22:CX22"/>
    <mergeCell ref="CZ22:DA22"/>
    <mergeCell ref="BS21:BT28"/>
    <mergeCell ref="BV21:BW21"/>
    <mergeCell ref="BY21:BZ21"/>
    <mergeCell ref="CB21:CC28"/>
    <mergeCell ref="CE21:CF21"/>
    <mergeCell ref="CH21:CI21"/>
    <mergeCell ref="BV22:BW22"/>
    <mergeCell ref="BY22:BZ22"/>
    <mergeCell ref="CE22:CF22"/>
    <mergeCell ref="CH22:CI22"/>
    <mergeCell ref="BA21:BB28"/>
    <mergeCell ref="BD21:BE21"/>
    <mergeCell ref="BG21:BH21"/>
    <mergeCell ref="BJ21:BK28"/>
    <mergeCell ref="BM21:BN21"/>
    <mergeCell ref="BP21:BQ21"/>
    <mergeCell ref="BD22:BE22"/>
    <mergeCell ref="BG22:BH22"/>
    <mergeCell ref="BM22:BN22"/>
    <mergeCell ref="BP22:BQ22"/>
    <mergeCell ref="AI21:AJ28"/>
    <mergeCell ref="AL21:AM21"/>
    <mergeCell ref="AO21:AP21"/>
    <mergeCell ref="AR21:AS28"/>
    <mergeCell ref="AU21:AV21"/>
    <mergeCell ref="AX21:AY21"/>
    <mergeCell ref="AO22:AP22"/>
    <mergeCell ref="AU22:AV22"/>
    <mergeCell ref="AX22:AY22"/>
    <mergeCell ref="AU23:AV23"/>
    <mergeCell ref="DI20:DJ20"/>
    <mergeCell ref="H21:I28"/>
    <mergeCell ref="K21:L21"/>
    <mergeCell ref="N21:O21"/>
    <mergeCell ref="Q21:R28"/>
    <mergeCell ref="T21:U21"/>
    <mergeCell ref="W21:X21"/>
    <mergeCell ref="Z21:AA28"/>
    <mergeCell ref="AC21:AD21"/>
    <mergeCell ref="AF21:AG21"/>
    <mergeCell ref="CH20:CI20"/>
    <mergeCell ref="CN20:CO20"/>
    <mergeCell ref="CQ20:CR20"/>
    <mergeCell ref="CW20:CX20"/>
    <mergeCell ref="CZ20:DA20"/>
    <mergeCell ref="DF20:DG20"/>
    <mergeCell ref="BG20:BH20"/>
    <mergeCell ref="BM20:BN20"/>
    <mergeCell ref="BP20:BQ20"/>
    <mergeCell ref="BV20:BW20"/>
    <mergeCell ref="BY20:BZ20"/>
    <mergeCell ref="CE20:CF20"/>
    <mergeCell ref="AF20:AG20"/>
    <mergeCell ref="AL20:AM20"/>
    <mergeCell ref="AO20:AP20"/>
    <mergeCell ref="AU20:AV20"/>
    <mergeCell ref="AX20:AY20"/>
    <mergeCell ref="BD20:BE20"/>
    <mergeCell ref="CQ19:CR19"/>
    <mergeCell ref="CW19:CX19"/>
    <mergeCell ref="CZ19:DA19"/>
    <mergeCell ref="DF19:DG19"/>
    <mergeCell ref="DI19:DJ19"/>
    <mergeCell ref="K20:L20"/>
    <mergeCell ref="N20:O20"/>
    <mergeCell ref="T20:U20"/>
    <mergeCell ref="W20:X20"/>
    <mergeCell ref="AC20:AD20"/>
    <mergeCell ref="BP19:BQ19"/>
    <mergeCell ref="BV19:BW19"/>
    <mergeCell ref="BY19:BZ19"/>
    <mergeCell ref="CE19:CF19"/>
    <mergeCell ref="CH19:CI19"/>
    <mergeCell ref="CN19:CO19"/>
    <mergeCell ref="AO19:AP19"/>
    <mergeCell ref="AU19:AV19"/>
    <mergeCell ref="AX19:AY19"/>
    <mergeCell ref="BD19:BE19"/>
    <mergeCell ref="BG19:BH19"/>
    <mergeCell ref="BM19:BN19"/>
    <mergeCell ref="CZ18:DA18"/>
    <mergeCell ref="DF18:DG18"/>
    <mergeCell ref="DI18:DJ18"/>
    <mergeCell ref="K19:L19"/>
    <mergeCell ref="N19:O19"/>
    <mergeCell ref="T19:U19"/>
    <mergeCell ref="W19:X19"/>
    <mergeCell ref="AC19:AD19"/>
    <mergeCell ref="AF19:AG19"/>
    <mergeCell ref="AL19:AM19"/>
    <mergeCell ref="BY18:BZ18"/>
    <mergeCell ref="CE18:CF18"/>
    <mergeCell ref="CH18:CI18"/>
    <mergeCell ref="CN18:CO18"/>
    <mergeCell ref="CQ18:CR18"/>
    <mergeCell ref="CW18:CX18"/>
    <mergeCell ref="AX18:AY18"/>
    <mergeCell ref="BD18:BE18"/>
    <mergeCell ref="BG18:BH18"/>
    <mergeCell ref="BM18:BN18"/>
    <mergeCell ref="BP18:BQ18"/>
    <mergeCell ref="BV18:BW18"/>
    <mergeCell ref="DI17:DJ17"/>
    <mergeCell ref="K18:L18"/>
    <mergeCell ref="N18:O18"/>
    <mergeCell ref="T18:U18"/>
    <mergeCell ref="W18:X18"/>
    <mergeCell ref="AC18:AD18"/>
    <mergeCell ref="AF18:AG18"/>
    <mergeCell ref="AL18:AM18"/>
    <mergeCell ref="AO18:AP18"/>
    <mergeCell ref="AU18:AV18"/>
    <mergeCell ref="CH17:CI17"/>
    <mergeCell ref="CN17:CO17"/>
    <mergeCell ref="CQ17:CR17"/>
    <mergeCell ref="CW17:CX17"/>
    <mergeCell ref="CZ17:DA17"/>
    <mergeCell ref="DF17:DG17"/>
    <mergeCell ref="BG17:BH17"/>
    <mergeCell ref="BM17:BN17"/>
    <mergeCell ref="BP17:BQ17"/>
    <mergeCell ref="BV17:BW17"/>
    <mergeCell ref="BY17:BZ17"/>
    <mergeCell ref="CE17:CF17"/>
    <mergeCell ref="AF17:AG17"/>
    <mergeCell ref="AL17:AM17"/>
    <mergeCell ref="AO17:AP17"/>
    <mergeCell ref="AU17:AV17"/>
    <mergeCell ref="AX17:AY17"/>
    <mergeCell ref="BD17:BE17"/>
    <mergeCell ref="CQ16:CR16"/>
    <mergeCell ref="CW16:CX16"/>
    <mergeCell ref="CZ16:DA16"/>
    <mergeCell ref="DF16:DG16"/>
    <mergeCell ref="DI16:DJ16"/>
    <mergeCell ref="K17:L17"/>
    <mergeCell ref="N17:O17"/>
    <mergeCell ref="T17:U17"/>
    <mergeCell ref="W17:X17"/>
    <mergeCell ref="AC17:AD17"/>
    <mergeCell ref="BP16:BQ16"/>
    <mergeCell ref="BV16:BW16"/>
    <mergeCell ref="BY16:BZ16"/>
    <mergeCell ref="CE16:CF16"/>
    <mergeCell ref="CH16:CI16"/>
    <mergeCell ref="CN16:CO16"/>
    <mergeCell ref="AO16:AP16"/>
    <mergeCell ref="AU16:AV16"/>
    <mergeCell ref="AX16:AY16"/>
    <mergeCell ref="BD16:BE16"/>
    <mergeCell ref="BG16:BH16"/>
    <mergeCell ref="BM16:BN16"/>
    <mergeCell ref="CZ15:DA15"/>
    <mergeCell ref="DF15:DG15"/>
    <mergeCell ref="DI15:DJ15"/>
    <mergeCell ref="K16:L16"/>
    <mergeCell ref="N16:O16"/>
    <mergeCell ref="T16:U16"/>
    <mergeCell ref="W16:X16"/>
    <mergeCell ref="AC16:AD16"/>
    <mergeCell ref="AF16:AG16"/>
    <mergeCell ref="AL16:AM16"/>
    <mergeCell ref="BY15:BZ15"/>
    <mergeCell ref="CE15:CF15"/>
    <mergeCell ref="CH15:CI15"/>
    <mergeCell ref="CN15:CO15"/>
    <mergeCell ref="CQ15:CR15"/>
    <mergeCell ref="CW15:CX15"/>
    <mergeCell ref="AX15:AY15"/>
    <mergeCell ref="BD15:BE15"/>
    <mergeCell ref="BG15:BH15"/>
    <mergeCell ref="BM15:BN15"/>
    <mergeCell ref="BP15:BQ15"/>
    <mergeCell ref="BV15:BW15"/>
    <mergeCell ref="DF14:DG14"/>
    <mergeCell ref="DI14:DJ14"/>
    <mergeCell ref="K15:L15"/>
    <mergeCell ref="N15:O15"/>
    <mergeCell ref="T15:U15"/>
    <mergeCell ref="W15:X15"/>
    <mergeCell ref="AC15:AD15"/>
    <mergeCell ref="AF15:AG15"/>
    <mergeCell ref="AL15:AM15"/>
    <mergeCell ref="AO15:AP15"/>
    <mergeCell ref="DC13:DD20"/>
    <mergeCell ref="DF13:DG13"/>
    <mergeCell ref="DI13:DJ13"/>
    <mergeCell ref="K14:L14"/>
    <mergeCell ref="N14:O14"/>
    <mergeCell ref="T14:U14"/>
    <mergeCell ref="W14:X14"/>
    <mergeCell ref="AC14:AD14"/>
    <mergeCell ref="AF14:AG14"/>
    <mergeCell ref="AL14:AM14"/>
    <mergeCell ref="CK13:CL20"/>
    <mergeCell ref="CN13:CO13"/>
    <mergeCell ref="CQ13:CR13"/>
    <mergeCell ref="CT13:CU20"/>
    <mergeCell ref="CW13:CX13"/>
    <mergeCell ref="CZ13:DA13"/>
    <mergeCell ref="CN14:CO14"/>
    <mergeCell ref="CQ14:CR14"/>
    <mergeCell ref="CW14:CX14"/>
    <mergeCell ref="CZ14:DA14"/>
    <mergeCell ref="BS13:BT20"/>
    <mergeCell ref="BV13:BW13"/>
    <mergeCell ref="BY13:BZ13"/>
    <mergeCell ref="CB13:CC20"/>
    <mergeCell ref="CE13:CF13"/>
    <mergeCell ref="CH13:CI13"/>
    <mergeCell ref="BV14:BW14"/>
    <mergeCell ref="BY14:BZ14"/>
    <mergeCell ref="CE14:CF14"/>
    <mergeCell ref="CH14:CI14"/>
    <mergeCell ref="BA13:BB20"/>
    <mergeCell ref="BD13:BE13"/>
    <mergeCell ref="BG13:BH13"/>
    <mergeCell ref="BJ13:BK20"/>
    <mergeCell ref="BM13:BN13"/>
    <mergeCell ref="BP13:BQ13"/>
    <mergeCell ref="BD14:BE14"/>
    <mergeCell ref="BG14:BH14"/>
    <mergeCell ref="BM14:BN14"/>
    <mergeCell ref="BP14:BQ14"/>
    <mergeCell ref="AI13:AJ20"/>
    <mergeCell ref="AL13:AM13"/>
    <mergeCell ref="AO13:AP13"/>
    <mergeCell ref="AR13:AS20"/>
    <mergeCell ref="AU13:AV13"/>
    <mergeCell ref="AX13:AY13"/>
    <mergeCell ref="AO14:AP14"/>
    <mergeCell ref="AU14:AV14"/>
    <mergeCell ref="AX14:AY14"/>
    <mergeCell ref="AU15:AV15"/>
    <mergeCell ref="DI12:DJ12"/>
    <mergeCell ref="H13:I20"/>
    <mergeCell ref="K13:L13"/>
    <mergeCell ref="N13:O13"/>
    <mergeCell ref="Q13:R20"/>
    <mergeCell ref="T13:U13"/>
    <mergeCell ref="W13:X13"/>
    <mergeCell ref="Z13:AA20"/>
    <mergeCell ref="AC13:AD13"/>
    <mergeCell ref="AF13:AG13"/>
    <mergeCell ref="CH12:CI12"/>
    <mergeCell ref="CN12:CO12"/>
    <mergeCell ref="CQ12:CR12"/>
    <mergeCell ref="CW12:CX12"/>
    <mergeCell ref="CZ12:DA12"/>
    <mergeCell ref="DF12:DG12"/>
    <mergeCell ref="BG12:BH12"/>
    <mergeCell ref="BM12:BN12"/>
    <mergeCell ref="BP12:BQ12"/>
    <mergeCell ref="BV12:BW12"/>
    <mergeCell ref="BY12:BZ12"/>
    <mergeCell ref="CE12:CF12"/>
    <mergeCell ref="AF12:AG12"/>
    <mergeCell ref="AL12:AM12"/>
    <mergeCell ref="AO12:AP12"/>
    <mergeCell ref="AU12:AV12"/>
    <mergeCell ref="AX12:AY12"/>
    <mergeCell ref="BD12:BE12"/>
    <mergeCell ref="CQ11:CR11"/>
    <mergeCell ref="CW11:CX11"/>
    <mergeCell ref="CZ11:DA11"/>
    <mergeCell ref="DF11:DG11"/>
    <mergeCell ref="DI11:DJ11"/>
    <mergeCell ref="K12:L12"/>
    <mergeCell ref="N12:O12"/>
    <mergeCell ref="T12:U12"/>
    <mergeCell ref="W12:X12"/>
    <mergeCell ref="AC12:AD12"/>
    <mergeCell ref="BP11:BQ11"/>
    <mergeCell ref="BV11:BW11"/>
    <mergeCell ref="BY11:BZ11"/>
    <mergeCell ref="CE11:CF11"/>
    <mergeCell ref="CH11:CI11"/>
    <mergeCell ref="CN11:CO11"/>
    <mergeCell ref="AO11:AP11"/>
    <mergeCell ref="AU11:AV11"/>
    <mergeCell ref="AX11:AY11"/>
    <mergeCell ref="BD11:BE11"/>
    <mergeCell ref="BG11:BH11"/>
    <mergeCell ref="BM11:BN11"/>
    <mergeCell ref="CQ10:CR10"/>
    <mergeCell ref="CW10:CX10"/>
    <mergeCell ref="CZ10:DA10"/>
    <mergeCell ref="DF10:DG10"/>
    <mergeCell ref="DI10:DJ10"/>
    <mergeCell ref="K11:L11"/>
    <mergeCell ref="N11:O11"/>
    <mergeCell ref="T11:U11"/>
    <mergeCell ref="W11:X11"/>
    <mergeCell ref="AC11:AD11"/>
    <mergeCell ref="BP10:BQ10"/>
    <mergeCell ref="BV10:BW10"/>
    <mergeCell ref="BY10:BZ10"/>
    <mergeCell ref="CE10:CF10"/>
    <mergeCell ref="CH10:CI10"/>
    <mergeCell ref="CN10:CO10"/>
    <mergeCell ref="AO10:AP10"/>
    <mergeCell ref="AU10:AV10"/>
    <mergeCell ref="AX10:AY10"/>
    <mergeCell ref="BD10:BE10"/>
    <mergeCell ref="BG10:BH10"/>
    <mergeCell ref="BM10:BN10"/>
    <mergeCell ref="CQ9:CR9"/>
    <mergeCell ref="CW9:CX9"/>
    <mergeCell ref="CZ9:DA9"/>
    <mergeCell ref="DF9:DG9"/>
    <mergeCell ref="DI9:DJ9"/>
    <mergeCell ref="K10:L10"/>
    <mergeCell ref="N10:O10"/>
    <mergeCell ref="T10:U10"/>
    <mergeCell ref="W10:X10"/>
    <mergeCell ref="AC10:AD10"/>
    <mergeCell ref="BP9:BQ9"/>
    <mergeCell ref="BV9:BW9"/>
    <mergeCell ref="BY9:BZ9"/>
    <mergeCell ref="CE9:CF9"/>
    <mergeCell ref="CH9:CI9"/>
    <mergeCell ref="CN9:CO9"/>
    <mergeCell ref="AO9:AP9"/>
    <mergeCell ref="AU9:AV9"/>
    <mergeCell ref="AX9:AY9"/>
    <mergeCell ref="BD9:BE9"/>
    <mergeCell ref="BG9:BH9"/>
    <mergeCell ref="BM9:BN9"/>
    <mergeCell ref="CZ8:DA8"/>
    <mergeCell ref="DF8:DG8"/>
    <mergeCell ref="DI8:DJ8"/>
    <mergeCell ref="K9:L9"/>
    <mergeCell ref="N9:O9"/>
    <mergeCell ref="T9:U9"/>
    <mergeCell ref="W9:X9"/>
    <mergeCell ref="AC9:AD9"/>
    <mergeCell ref="AF9:AG9"/>
    <mergeCell ref="AL9:AM9"/>
    <mergeCell ref="BY8:BZ8"/>
    <mergeCell ref="CE8:CF8"/>
    <mergeCell ref="CH8:CI8"/>
    <mergeCell ref="CN8:CO8"/>
    <mergeCell ref="CQ8:CR8"/>
    <mergeCell ref="CW8:CX8"/>
    <mergeCell ref="AX8:AY8"/>
    <mergeCell ref="BD8:BE8"/>
    <mergeCell ref="BG8:BH8"/>
    <mergeCell ref="BM8:BN8"/>
    <mergeCell ref="BP8:BQ8"/>
    <mergeCell ref="BV8:BW8"/>
    <mergeCell ref="DI7:DJ7"/>
    <mergeCell ref="K8:L8"/>
    <mergeCell ref="N8:O8"/>
    <mergeCell ref="T8:U8"/>
    <mergeCell ref="W8:X8"/>
    <mergeCell ref="AC8:AD8"/>
    <mergeCell ref="AF8:AG8"/>
    <mergeCell ref="AL8:AM8"/>
    <mergeCell ref="AO8:AP8"/>
    <mergeCell ref="AU8:AV8"/>
    <mergeCell ref="CH7:CI7"/>
    <mergeCell ref="CN7:CO7"/>
    <mergeCell ref="CQ7:CR7"/>
    <mergeCell ref="CW7:CX7"/>
    <mergeCell ref="CZ7:DA7"/>
    <mergeCell ref="DF7:DG7"/>
    <mergeCell ref="BG7:BH7"/>
    <mergeCell ref="BM7:BN7"/>
    <mergeCell ref="BP7:BQ7"/>
    <mergeCell ref="BV7:BW7"/>
    <mergeCell ref="BY7:BZ7"/>
    <mergeCell ref="CE7:CF7"/>
    <mergeCell ref="DI6:DJ6"/>
    <mergeCell ref="K7:L7"/>
    <mergeCell ref="N7:O7"/>
    <mergeCell ref="T7:U7"/>
    <mergeCell ref="W7:X7"/>
    <mergeCell ref="AC7:AD7"/>
    <mergeCell ref="AF7:AG7"/>
    <mergeCell ref="AL7:AM7"/>
    <mergeCell ref="AO7:AP7"/>
    <mergeCell ref="AU7:AV7"/>
    <mergeCell ref="DI5:DJ5"/>
    <mergeCell ref="K6:L6"/>
    <mergeCell ref="N6:O6"/>
    <mergeCell ref="T6:U6"/>
    <mergeCell ref="W6:X6"/>
    <mergeCell ref="AC6:AD6"/>
    <mergeCell ref="AF6:AG6"/>
    <mergeCell ref="AL6:AM6"/>
    <mergeCell ref="AO6:AP6"/>
    <mergeCell ref="AU6:AV6"/>
    <mergeCell ref="CQ5:CR5"/>
    <mergeCell ref="CT5:CU12"/>
    <mergeCell ref="CW5:CX5"/>
    <mergeCell ref="CZ5:DA5"/>
    <mergeCell ref="DC5:DD12"/>
    <mergeCell ref="DF5:DG5"/>
    <mergeCell ref="CQ6:CR6"/>
    <mergeCell ref="CW6:CX6"/>
    <mergeCell ref="CZ6:DA6"/>
    <mergeCell ref="DF6:DG6"/>
    <mergeCell ref="BY5:BZ5"/>
    <mergeCell ref="CB5:CC12"/>
    <mergeCell ref="CE5:CF5"/>
    <mergeCell ref="CH5:CI5"/>
    <mergeCell ref="CK5:CL12"/>
    <mergeCell ref="CN5:CO5"/>
    <mergeCell ref="BY6:BZ6"/>
    <mergeCell ref="CE6:CF6"/>
    <mergeCell ref="CH6:CI6"/>
    <mergeCell ref="CN6:CO6"/>
    <mergeCell ref="BG5:BH5"/>
    <mergeCell ref="BJ5:BK12"/>
    <mergeCell ref="BM5:BN5"/>
    <mergeCell ref="BP5:BQ5"/>
    <mergeCell ref="BS5:BT12"/>
    <mergeCell ref="BV5:BW5"/>
    <mergeCell ref="BG6:BH6"/>
    <mergeCell ref="BM6:BN6"/>
    <mergeCell ref="BP6:BQ6"/>
    <mergeCell ref="BV6:BW6"/>
    <mergeCell ref="AO5:AP5"/>
    <mergeCell ref="AR5:AS12"/>
    <mergeCell ref="AU5:AV5"/>
    <mergeCell ref="AX5:AY5"/>
    <mergeCell ref="BA5:BB12"/>
    <mergeCell ref="BD5:BE5"/>
    <mergeCell ref="AX6:AY6"/>
    <mergeCell ref="BD6:BE6"/>
    <mergeCell ref="AX7:AY7"/>
    <mergeCell ref="BD7:BE7"/>
    <mergeCell ref="W5:X5"/>
    <mergeCell ref="Z5:AA12"/>
    <mergeCell ref="AC5:AD5"/>
    <mergeCell ref="AF5:AG5"/>
    <mergeCell ref="AI5:AJ12"/>
    <mergeCell ref="AL5:AM5"/>
    <mergeCell ref="AF10:AG10"/>
    <mergeCell ref="AL10:AM10"/>
    <mergeCell ref="AF11:AG11"/>
    <mergeCell ref="AL11:AM11"/>
    <mergeCell ref="CV4:CX4"/>
    <mergeCell ref="CY4:DA4"/>
    <mergeCell ref="DC4:DD4"/>
    <mergeCell ref="DE4:DG4"/>
    <mergeCell ref="DH4:DJ4"/>
    <mergeCell ref="H5:I12"/>
    <mergeCell ref="K5:L5"/>
    <mergeCell ref="N5:O5"/>
    <mergeCell ref="Q5:R12"/>
    <mergeCell ref="T5:U5"/>
    <mergeCell ref="CD4:CF4"/>
    <mergeCell ref="CG4:CI4"/>
    <mergeCell ref="CK4:CL4"/>
    <mergeCell ref="CM4:CO4"/>
    <mergeCell ref="CP4:CR4"/>
    <mergeCell ref="CT4:CU4"/>
    <mergeCell ref="BL4:BN4"/>
    <mergeCell ref="BO4:BQ4"/>
    <mergeCell ref="BS4:BT4"/>
    <mergeCell ref="BU4:BW4"/>
    <mergeCell ref="BX4:BZ4"/>
    <mergeCell ref="CB4:CC4"/>
    <mergeCell ref="AT4:AV4"/>
    <mergeCell ref="AW4:AY4"/>
    <mergeCell ref="BA4:BB4"/>
    <mergeCell ref="BC4:BE4"/>
    <mergeCell ref="BF4:BH4"/>
    <mergeCell ref="BJ4:BK4"/>
    <mergeCell ref="DC2:DJ3"/>
    <mergeCell ref="H4:I4"/>
    <mergeCell ref="J4:L4"/>
    <mergeCell ref="M4:O4"/>
    <mergeCell ref="Q4:R4"/>
    <mergeCell ref="S4:U4"/>
    <mergeCell ref="V4:X4"/>
    <mergeCell ref="Z4:AA4"/>
    <mergeCell ref="AB4:AD4"/>
    <mergeCell ref="AE4:AG4"/>
    <mergeCell ref="BA2:BH3"/>
    <mergeCell ref="BJ2:BQ3"/>
    <mergeCell ref="BS2:BZ3"/>
    <mergeCell ref="CB2:CI3"/>
    <mergeCell ref="CK2:CR3"/>
    <mergeCell ref="CT2:DA3"/>
    <mergeCell ref="B2:F5"/>
    <mergeCell ref="H2:O3"/>
    <mergeCell ref="Q2:X3"/>
    <mergeCell ref="Z2:AG3"/>
    <mergeCell ref="AI2:AP3"/>
    <mergeCell ref="AR2:AY3"/>
    <mergeCell ref="AI4:AJ4"/>
    <mergeCell ref="AK4:AM4"/>
    <mergeCell ref="AN4:AP4"/>
    <mergeCell ref="AR4:AS4"/>
  </mergeCells>
  <conditionalFormatting sqref="E7:E19">
    <cfRule type="cellIs" dxfId="7" priority="7" operator="greaterThan">
      <formula>0</formula>
    </cfRule>
    <cfRule type="cellIs" dxfId="6" priority="8" operator="lessThan">
      <formula>0</formula>
    </cfRule>
  </conditionalFormatting>
  <conditionalFormatting sqref="E257:F268">
    <cfRule type="cellIs" dxfId="5" priority="4" operator="equal">
      <formula>"Correct"</formula>
    </cfRule>
    <cfRule type="cellIs" dxfId="4" priority="5" operator="equal">
      <formula>"Wrong"</formula>
    </cfRule>
  </conditionalFormatting>
  <conditionalFormatting sqref="F7:F18">
    <cfRule type="cellIs" dxfId="3" priority="2" operator="greaterThan">
      <formula>1</formula>
    </cfRule>
    <cfRule type="cellIs" dxfId="2" priority="3" operator="lessThan">
      <formula>1</formula>
    </cfRule>
  </conditionalFormatting>
  <conditionalFormatting sqref="A213:AG213 AI213:XFD213 A70:AV70 AX70:XFD70 A1:XFD69 A71:XFD212 A214:XFD1048576">
    <cfRule type="timePeriod" dxfId="1" priority="1" timePeriod="today">
      <formula>FLOOR(A1,1)=TODAY()</formula>
    </cfRule>
    <cfRule type="timePeriod" dxfId="0" priority="6" timePeriod="today">
      <formula>FLOOR(A1,1)=TODAY()</formula>
    </cfRule>
  </conditionalFormatting>
  <dataValidations count="4">
    <dataValidation type="list" allowBlank="1" showInputMessage="1" showErrorMessage="1" sqref="N5:O252 W5:X236 AF5:AG252 AO5:AP244 AX5:AY252 BG5:BH244 BP5:BQ252 BY5:BZ252 CH5:CI244 CQ5:CR252 CZ5:DA244 DI5:DJ252" xr:uid="{F1FD0962-A68D-40D1-B6AC-D9EB31B1386C}">
      <formula1>$C$257:$C$280</formula1>
    </dataValidation>
    <dataValidation type="list" allowBlank="1" showInputMessage="1" showErrorMessage="1" sqref="K5:L252 T5:U236 AC5:AD252 AL5:AM244 AU5:AV252 BD5:BE244 BM5:BN252 BV5:BW252 CE5:CF244 CN5:CO252 CW5:CX244 DF5:DG252" xr:uid="{008A0A97-9F6C-45F3-B13E-FBD3D9CB4DB3}">
      <formula1>$B$257:$B$280</formula1>
    </dataValidation>
    <dataValidation type="list" showInputMessage="1" showErrorMessage="1" sqref="D246" xr:uid="{1DABDAA3-60CF-4549-8675-9C34D15083B0}">
      <formula1>$B$257:$B$270</formula1>
    </dataValidation>
    <dataValidation type="list" allowBlank="1" showDropDown="1" showInputMessage="1" showErrorMessage="1" sqref="D248 D250" xr:uid="{389E7F09-B96A-41CE-A1FF-FEB9E31E24ED}">
      <formula1>$B$257:$B$272</formula1>
    </dataValidation>
  </dataValidation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3D770-D257-40F1-9B9B-77EBADA74D37}">
  <sheetPr>
    <tabColor theme="5" tint="0.59999389629810485"/>
  </sheetPr>
  <dimension ref="B2:DJ321"/>
  <sheetViews>
    <sheetView tabSelected="1" zoomScale="70" zoomScaleNormal="70" workbookViewId="0">
      <selection activeCell="N5" sqref="N5:O5"/>
    </sheetView>
  </sheetViews>
  <sheetFormatPr defaultColWidth="8.88671875" defaultRowHeight="14.4" x14ac:dyDescent="0.3"/>
  <cols>
    <col min="1" max="1" width="7.109375" style="33" customWidth="1"/>
    <col min="2" max="2" width="17.44140625" style="33" customWidth="1"/>
    <col min="3" max="3" width="19" style="33" customWidth="1"/>
    <col min="4" max="4" width="14.6640625" style="33" customWidth="1"/>
    <col min="5" max="5" width="13.44140625" style="33" customWidth="1"/>
    <col min="6" max="6" width="10.109375" style="33" customWidth="1"/>
    <col min="7" max="9" width="9.109375" style="33"/>
    <col min="10" max="10" width="11.44140625" style="33" bestFit="1" customWidth="1"/>
    <col min="11" max="11" width="9.109375" style="33" customWidth="1"/>
    <col min="12" max="12" width="9.109375" style="33"/>
    <col min="13" max="13" width="11.44140625" style="33" bestFit="1" customWidth="1"/>
    <col min="14" max="18" width="9.109375" style="33"/>
    <col min="19" max="19" width="9.6640625" style="33" bestFit="1" customWidth="1"/>
    <col min="20" max="20" width="10.33203125" style="33" customWidth="1"/>
    <col min="21" max="21" width="9.109375" style="33"/>
    <col min="22" max="22" width="9" style="33" bestFit="1" customWidth="1"/>
    <col min="23" max="27" width="9.109375" style="33"/>
    <col min="28" max="28" width="10" style="33" bestFit="1" customWidth="1"/>
    <col min="29" max="30" width="9.109375" style="33"/>
    <col min="31" max="31" width="10.88671875" style="33" bestFit="1" customWidth="1"/>
    <col min="32" max="36" width="9.109375" style="33"/>
    <col min="37" max="37" width="10.33203125" style="33" customWidth="1"/>
    <col min="38" max="39" width="9.109375" style="33"/>
    <col min="40" max="40" width="11.109375" style="33" bestFit="1" customWidth="1"/>
    <col min="41" max="45" width="9.109375" style="33"/>
    <col min="46" max="46" width="10.33203125" style="33" bestFit="1" customWidth="1"/>
    <col min="47" max="48" width="9.109375" style="33"/>
    <col min="49" max="49" width="9.109375" style="33" bestFit="1" customWidth="1"/>
    <col min="50" max="66" width="9.109375" style="33"/>
    <col min="67" max="67" width="11.109375" style="33" bestFit="1" customWidth="1"/>
    <col min="68" max="72" width="9.109375" style="33"/>
    <col min="73" max="73" width="10.33203125" style="33" bestFit="1" customWidth="1"/>
    <col min="74" max="16384" width="8.88671875" style="33"/>
  </cols>
  <sheetData>
    <row r="2" spans="2:114" ht="15" customHeight="1" x14ac:dyDescent="0.3">
      <c r="B2" s="126" t="s">
        <v>63</v>
      </c>
      <c r="C2" s="126"/>
      <c r="D2" s="126"/>
      <c r="E2" s="126"/>
      <c r="F2" s="126"/>
      <c r="H2" s="117" t="s">
        <v>1</v>
      </c>
      <c r="I2" s="118"/>
      <c r="J2" s="118"/>
      <c r="K2" s="118"/>
      <c r="L2" s="118"/>
      <c r="M2" s="118"/>
      <c r="N2" s="118"/>
      <c r="O2" s="119"/>
      <c r="Q2" s="117" t="s">
        <v>2</v>
      </c>
      <c r="R2" s="118"/>
      <c r="S2" s="118"/>
      <c r="T2" s="118"/>
      <c r="U2" s="118"/>
      <c r="V2" s="118"/>
      <c r="W2" s="118"/>
      <c r="X2" s="119"/>
      <c r="Z2" s="117" t="s">
        <v>3</v>
      </c>
      <c r="AA2" s="118"/>
      <c r="AB2" s="118"/>
      <c r="AC2" s="118"/>
      <c r="AD2" s="118"/>
      <c r="AE2" s="118"/>
      <c r="AF2" s="118"/>
      <c r="AG2" s="119"/>
      <c r="AI2" s="117" t="s">
        <v>4</v>
      </c>
      <c r="AJ2" s="118"/>
      <c r="AK2" s="118"/>
      <c r="AL2" s="118"/>
      <c r="AM2" s="118"/>
      <c r="AN2" s="118"/>
      <c r="AO2" s="118"/>
      <c r="AP2" s="119"/>
      <c r="AR2" s="117" t="s">
        <v>5</v>
      </c>
      <c r="AS2" s="118"/>
      <c r="AT2" s="118"/>
      <c r="AU2" s="118"/>
      <c r="AV2" s="118"/>
      <c r="AW2" s="118"/>
      <c r="AX2" s="118"/>
      <c r="AY2" s="119"/>
      <c r="BA2" s="117" t="s">
        <v>6</v>
      </c>
      <c r="BB2" s="118"/>
      <c r="BC2" s="118"/>
      <c r="BD2" s="118"/>
      <c r="BE2" s="118"/>
      <c r="BF2" s="118"/>
      <c r="BG2" s="118"/>
      <c r="BH2" s="119"/>
      <c r="BJ2" s="117" t="s">
        <v>7</v>
      </c>
      <c r="BK2" s="118"/>
      <c r="BL2" s="118"/>
      <c r="BM2" s="118"/>
      <c r="BN2" s="118"/>
      <c r="BO2" s="118"/>
      <c r="BP2" s="118"/>
      <c r="BQ2" s="119"/>
      <c r="BS2" s="117" t="s">
        <v>8</v>
      </c>
      <c r="BT2" s="118"/>
      <c r="BU2" s="118"/>
      <c r="BV2" s="118"/>
      <c r="BW2" s="118"/>
      <c r="BX2" s="118"/>
      <c r="BY2" s="118"/>
      <c r="BZ2" s="119"/>
      <c r="CB2" s="117" t="s">
        <v>9</v>
      </c>
      <c r="CC2" s="118"/>
      <c r="CD2" s="118"/>
      <c r="CE2" s="118"/>
      <c r="CF2" s="118"/>
      <c r="CG2" s="118"/>
      <c r="CH2" s="118"/>
      <c r="CI2" s="119"/>
      <c r="CK2" s="117" t="s">
        <v>10</v>
      </c>
      <c r="CL2" s="118"/>
      <c r="CM2" s="118"/>
      <c r="CN2" s="118"/>
      <c r="CO2" s="118"/>
      <c r="CP2" s="118"/>
      <c r="CQ2" s="118"/>
      <c r="CR2" s="119"/>
      <c r="CT2" s="117" t="s">
        <v>11</v>
      </c>
      <c r="CU2" s="118"/>
      <c r="CV2" s="118"/>
      <c r="CW2" s="118"/>
      <c r="CX2" s="118"/>
      <c r="CY2" s="118"/>
      <c r="CZ2" s="118"/>
      <c r="DA2" s="119"/>
      <c r="DC2" s="117" t="s">
        <v>12</v>
      </c>
      <c r="DD2" s="118"/>
      <c r="DE2" s="118"/>
      <c r="DF2" s="118"/>
      <c r="DG2" s="118"/>
      <c r="DH2" s="118"/>
      <c r="DI2" s="118"/>
      <c r="DJ2" s="119"/>
    </row>
    <row r="3" spans="2:114" ht="15.75" customHeight="1" x14ac:dyDescent="0.3">
      <c r="B3" s="126"/>
      <c r="C3" s="126"/>
      <c r="D3" s="126"/>
      <c r="E3" s="126"/>
      <c r="F3" s="126"/>
      <c r="H3" s="120"/>
      <c r="I3" s="121"/>
      <c r="J3" s="121"/>
      <c r="K3" s="121"/>
      <c r="L3" s="121"/>
      <c r="M3" s="121"/>
      <c r="N3" s="121"/>
      <c r="O3" s="122"/>
      <c r="Q3" s="120"/>
      <c r="R3" s="121"/>
      <c r="S3" s="121"/>
      <c r="T3" s="121"/>
      <c r="U3" s="121"/>
      <c r="V3" s="121"/>
      <c r="W3" s="121"/>
      <c r="X3" s="122"/>
      <c r="Z3" s="120"/>
      <c r="AA3" s="121"/>
      <c r="AB3" s="121"/>
      <c r="AC3" s="121"/>
      <c r="AD3" s="121"/>
      <c r="AE3" s="121"/>
      <c r="AF3" s="121"/>
      <c r="AG3" s="122"/>
      <c r="AI3" s="120"/>
      <c r="AJ3" s="121"/>
      <c r="AK3" s="121"/>
      <c r="AL3" s="121"/>
      <c r="AM3" s="121"/>
      <c r="AN3" s="121"/>
      <c r="AO3" s="121"/>
      <c r="AP3" s="122"/>
      <c r="AR3" s="120"/>
      <c r="AS3" s="121"/>
      <c r="AT3" s="121"/>
      <c r="AU3" s="121"/>
      <c r="AV3" s="121"/>
      <c r="AW3" s="121"/>
      <c r="AX3" s="121"/>
      <c r="AY3" s="122"/>
      <c r="BA3" s="120"/>
      <c r="BB3" s="121"/>
      <c r="BC3" s="121"/>
      <c r="BD3" s="121"/>
      <c r="BE3" s="121"/>
      <c r="BF3" s="121"/>
      <c r="BG3" s="121"/>
      <c r="BH3" s="122"/>
      <c r="BJ3" s="120"/>
      <c r="BK3" s="121"/>
      <c r="BL3" s="121"/>
      <c r="BM3" s="121"/>
      <c r="BN3" s="121"/>
      <c r="BO3" s="121"/>
      <c r="BP3" s="121"/>
      <c r="BQ3" s="122"/>
      <c r="BS3" s="120"/>
      <c r="BT3" s="121"/>
      <c r="BU3" s="121"/>
      <c r="BV3" s="121"/>
      <c r="BW3" s="121"/>
      <c r="BX3" s="121"/>
      <c r="BY3" s="121"/>
      <c r="BZ3" s="122"/>
      <c r="CB3" s="120"/>
      <c r="CC3" s="121"/>
      <c r="CD3" s="121"/>
      <c r="CE3" s="121"/>
      <c r="CF3" s="121"/>
      <c r="CG3" s="121"/>
      <c r="CH3" s="121"/>
      <c r="CI3" s="122"/>
      <c r="CK3" s="120"/>
      <c r="CL3" s="121"/>
      <c r="CM3" s="121"/>
      <c r="CN3" s="121"/>
      <c r="CO3" s="121"/>
      <c r="CP3" s="121"/>
      <c r="CQ3" s="121"/>
      <c r="CR3" s="122"/>
      <c r="CT3" s="120"/>
      <c r="CU3" s="121"/>
      <c r="CV3" s="121"/>
      <c r="CW3" s="121"/>
      <c r="CX3" s="121"/>
      <c r="CY3" s="121"/>
      <c r="CZ3" s="121"/>
      <c r="DA3" s="122"/>
      <c r="DC3" s="120"/>
      <c r="DD3" s="121"/>
      <c r="DE3" s="121"/>
      <c r="DF3" s="121"/>
      <c r="DG3" s="121"/>
      <c r="DH3" s="121"/>
      <c r="DI3" s="121"/>
      <c r="DJ3" s="122"/>
    </row>
    <row r="4" spans="2:114" ht="15.75" customHeight="1" x14ac:dyDescent="0.3">
      <c r="B4" s="126"/>
      <c r="C4" s="126"/>
      <c r="D4" s="126"/>
      <c r="E4" s="126"/>
      <c r="F4" s="126"/>
      <c r="H4" s="123" t="s">
        <v>13</v>
      </c>
      <c r="I4" s="123"/>
      <c r="J4" s="124" t="s">
        <v>14</v>
      </c>
      <c r="K4" s="124"/>
      <c r="L4" s="124"/>
      <c r="M4" s="125" t="s">
        <v>15</v>
      </c>
      <c r="N4" s="125"/>
      <c r="O4" s="125"/>
      <c r="Q4" s="123" t="s">
        <v>13</v>
      </c>
      <c r="R4" s="123"/>
      <c r="S4" s="124" t="s">
        <v>14</v>
      </c>
      <c r="T4" s="124"/>
      <c r="U4" s="124"/>
      <c r="V4" s="125" t="s">
        <v>15</v>
      </c>
      <c r="W4" s="125"/>
      <c r="X4" s="125"/>
      <c r="Z4" s="123" t="s">
        <v>13</v>
      </c>
      <c r="AA4" s="123"/>
      <c r="AB4" s="124" t="s">
        <v>14</v>
      </c>
      <c r="AC4" s="124"/>
      <c r="AD4" s="124"/>
      <c r="AE4" s="125" t="s">
        <v>15</v>
      </c>
      <c r="AF4" s="125"/>
      <c r="AG4" s="125"/>
      <c r="AI4" s="123" t="s">
        <v>13</v>
      </c>
      <c r="AJ4" s="123"/>
      <c r="AK4" s="124" t="s">
        <v>14</v>
      </c>
      <c r="AL4" s="124"/>
      <c r="AM4" s="124"/>
      <c r="AN4" s="125" t="s">
        <v>15</v>
      </c>
      <c r="AO4" s="125"/>
      <c r="AP4" s="125"/>
      <c r="AR4" s="123" t="s">
        <v>13</v>
      </c>
      <c r="AS4" s="123"/>
      <c r="AT4" s="124" t="s">
        <v>14</v>
      </c>
      <c r="AU4" s="124"/>
      <c r="AV4" s="124"/>
      <c r="AW4" s="125" t="s">
        <v>15</v>
      </c>
      <c r="AX4" s="125"/>
      <c r="AY4" s="125"/>
      <c r="BA4" s="123" t="s">
        <v>13</v>
      </c>
      <c r="BB4" s="123"/>
      <c r="BC4" s="124" t="s">
        <v>14</v>
      </c>
      <c r="BD4" s="124"/>
      <c r="BE4" s="124"/>
      <c r="BF4" s="125" t="s">
        <v>15</v>
      </c>
      <c r="BG4" s="125"/>
      <c r="BH4" s="125"/>
      <c r="BJ4" s="123" t="s">
        <v>13</v>
      </c>
      <c r="BK4" s="123"/>
      <c r="BL4" s="124" t="s">
        <v>14</v>
      </c>
      <c r="BM4" s="124"/>
      <c r="BN4" s="124"/>
      <c r="BO4" s="125" t="s">
        <v>15</v>
      </c>
      <c r="BP4" s="125"/>
      <c r="BQ4" s="125"/>
      <c r="BS4" s="123" t="s">
        <v>13</v>
      </c>
      <c r="BT4" s="123"/>
      <c r="BU4" s="124" t="s">
        <v>14</v>
      </c>
      <c r="BV4" s="124"/>
      <c r="BW4" s="124"/>
      <c r="BX4" s="125" t="s">
        <v>15</v>
      </c>
      <c r="BY4" s="125"/>
      <c r="BZ4" s="125"/>
      <c r="CB4" s="123" t="s">
        <v>13</v>
      </c>
      <c r="CC4" s="123"/>
      <c r="CD4" s="124" t="s">
        <v>14</v>
      </c>
      <c r="CE4" s="124"/>
      <c r="CF4" s="124"/>
      <c r="CG4" s="125" t="s">
        <v>15</v>
      </c>
      <c r="CH4" s="125"/>
      <c r="CI4" s="125"/>
      <c r="CK4" s="123" t="s">
        <v>13</v>
      </c>
      <c r="CL4" s="123"/>
      <c r="CM4" s="124" t="s">
        <v>14</v>
      </c>
      <c r="CN4" s="124"/>
      <c r="CO4" s="124"/>
      <c r="CP4" s="125" t="s">
        <v>15</v>
      </c>
      <c r="CQ4" s="125"/>
      <c r="CR4" s="125"/>
      <c r="CT4" s="123" t="s">
        <v>13</v>
      </c>
      <c r="CU4" s="123"/>
      <c r="CV4" s="124" t="s">
        <v>14</v>
      </c>
      <c r="CW4" s="124"/>
      <c r="CX4" s="124"/>
      <c r="CY4" s="125" t="s">
        <v>15</v>
      </c>
      <c r="CZ4" s="125"/>
      <c r="DA4" s="125"/>
      <c r="DC4" s="123" t="s">
        <v>13</v>
      </c>
      <c r="DD4" s="123"/>
      <c r="DE4" s="124" t="s">
        <v>14</v>
      </c>
      <c r="DF4" s="124"/>
      <c r="DG4" s="124"/>
      <c r="DH4" s="125" t="s">
        <v>15</v>
      </c>
      <c r="DI4" s="125"/>
      <c r="DJ4" s="125"/>
    </row>
    <row r="5" spans="2:114" ht="15.75" customHeight="1" x14ac:dyDescent="0.3">
      <c r="B5" s="127"/>
      <c r="C5" s="127"/>
      <c r="D5" s="127"/>
      <c r="E5" s="127"/>
      <c r="F5" s="127"/>
      <c r="H5" s="128">
        <v>45292</v>
      </c>
      <c r="I5" s="129"/>
      <c r="J5" s="73"/>
      <c r="K5" s="134"/>
      <c r="L5" s="134"/>
      <c r="M5" s="70"/>
      <c r="N5" s="134"/>
      <c r="O5" s="135"/>
      <c r="Q5" s="128">
        <v>44958</v>
      </c>
      <c r="R5" s="136"/>
      <c r="S5" s="73"/>
      <c r="T5" s="134"/>
      <c r="U5" s="134"/>
      <c r="V5" s="70"/>
      <c r="W5" s="134"/>
      <c r="X5" s="135"/>
      <c r="Z5" s="128">
        <v>44986</v>
      </c>
      <c r="AA5" s="129"/>
      <c r="AB5" s="91"/>
      <c r="AC5" s="134"/>
      <c r="AD5" s="134"/>
      <c r="AE5" s="88"/>
      <c r="AF5" s="134"/>
      <c r="AG5" s="135"/>
      <c r="AI5" s="128">
        <v>45017</v>
      </c>
      <c r="AJ5" s="129"/>
      <c r="AK5" s="91"/>
      <c r="AL5" s="134"/>
      <c r="AM5" s="134"/>
      <c r="AN5" s="88"/>
      <c r="AO5" s="134"/>
      <c r="AP5" s="135"/>
      <c r="AR5" s="128">
        <v>45047</v>
      </c>
      <c r="AS5" s="129"/>
      <c r="AT5" s="98"/>
      <c r="AU5" s="134"/>
      <c r="AV5" s="134"/>
      <c r="AW5" s="101"/>
      <c r="AX5" s="134"/>
      <c r="AY5" s="135"/>
      <c r="BA5" s="128">
        <v>45078</v>
      </c>
      <c r="BB5" s="129"/>
      <c r="BC5" s="98"/>
      <c r="BD5" s="134"/>
      <c r="BE5" s="134"/>
      <c r="BF5" s="101"/>
      <c r="BG5" s="134"/>
      <c r="BH5" s="135"/>
      <c r="BJ5" s="128">
        <v>44743</v>
      </c>
      <c r="BK5" s="129"/>
      <c r="BL5" s="98"/>
      <c r="BM5" s="134"/>
      <c r="BN5" s="134"/>
      <c r="BO5" s="101"/>
      <c r="BP5" s="134"/>
      <c r="BQ5" s="135"/>
      <c r="BS5" s="128">
        <v>44774</v>
      </c>
      <c r="BT5" s="129"/>
      <c r="BU5" s="98"/>
      <c r="BV5" s="134"/>
      <c r="BW5" s="134"/>
      <c r="BX5" s="101"/>
      <c r="BY5" s="134"/>
      <c r="BZ5" s="135"/>
      <c r="CB5" s="128">
        <v>44805</v>
      </c>
      <c r="CC5" s="129"/>
      <c r="CD5" s="43"/>
      <c r="CE5" s="134"/>
      <c r="CF5" s="134"/>
      <c r="CG5" s="41"/>
      <c r="CH5" s="134"/>
      <c r="CI5" s="135"/>
      <c r="CK5" s="128">
        <v>44835</v>
      </c>
      <c r="CL5" s="129"/>
      <c r="CM5" s="43"/>
      <c r="CN5" s="134"/>
      <c r="CO5" s="134"/>
      <c r="CP5" s="41"/>
      <c r="CQ5" s="134"/>
      <c r="CR5" s="135"/>
      <c r="CT5" s="128">
        <v>44866</v>
      </c>
      <c r="CU5" s="129"/>
      <c r="CV5" s="43"/>
      <c r="CW5" s="134"/>
      <c r="CX5" s="134"/>
      <c r="CY5" s="41"/>
      <c r="CZ5" s="134"/>
      <c r="DA5" s="135"/>
      <c r="DC5" s="128">
        <v>44896</v>
      </c>
      <c r="DD5" s="129"/>
      <c r="DE5" s="43"/>
      <c r="DF5" s="134"/>
      <c r="DG5" s="134"/>
      <c r="DH5" s="41"/>
      <c r="DI5" s="134"/>
      <c r="DJ5" s="135"/>
    </row>
    <row r="6" spans="2:114" x14ac:dyDescent="0.3">
      <c r="B6" s="9" t="s">
        <v>16</v>
      </c>
      <c r="C6" s="10" t="s">
        <v>14</v>
      </c>
      <c r="D6" s="11" t="s">
        <v>15</v>
      </c>
      <c r="E6" s="12" t="s">
        <v>17</v>
      </c>
      <c r="F6" s="12" t="s">
        <v>18</v>
      </c>
      <c r="H6" s="130"/>
      <c r="I6" s="131"/>
      <c r="J6" s="74"/>
      <c r="K6" s="139"/>
      <c r="L6" s="139"/>
      <c r="M6" s="71"/>
      <c r="N6" s="139"/>
      <c r="O6" s="140"/>
      <c r="Q6" s="130"/>
      <c r="R6" s="137"/>
      <c r="S6" s="74"/>
      <c r="T6" s="139"/>
      <c r="U6" s="139"/>
      <c r="V6" s="71"/>
      <c r="W6" s="139"/>
      <c r="X6" s="140"/>
      <c r="Z6" s="130"/>
      <c r="AA6" s="131"/>
      <c r="AB6" s="92"/>
      <c r="AC6" s="139"/>
      <c r="AD6" s="139"/>
      <c r="AE6" s="89"/>
      <c r="AF6" s="139"/>
      <c r="AG6" s="140"/>
      <c r="AI6" s="130"/>
      <c r="AJ6" s="131"/>
      <c r="AK6" s="92"/>
      <c r="AL6" s="139"/>
      <c r="AM6" s="139"/>
      <c r="AN6" s="89"/>
      <c r="AO6" s="139"/>
      <c r="AP6" s="140"/>
      <c r="AR6" s="130"/>
      <c r="AS6" s="131"/>
      <c r="AT6" s="99"/>
      <c r="AU6" s="139"/>
      <c r="AV6" s="139"/>
      <c r="AW6" s="102"/>
      <c r="AX6" s="139"/>
      <c r="AY6" s="140"/>
      <c r="BA6" s="130"/>
      <c r="BB6" s="131"/>
      <c r="BC6" s="99"/>
      <c r="BD6" s="139"/>
      <c r="BE6" s="139"/>
      <c r="BF6" s="102"/>
      <c r="BG6" s="139"/>
      <c r="BH6" s="140"/>
      <c r="BJ6" s="130"/>
      <c r="BK6" s="131"/>
      <c r="BL6" s="99"/>
      <c r="BM6" s="139"/>
      <c r="BN6" s="139"/>
      <c r="BO6" s="102"/>
      <c r="BP6" s="139"/>
      <c r="BQ6" s="140"/>
      <c r="BS6" s="130"/>
      <c r="BT6" s="131"/>
      <c r="BU6" s="99"/>
      <c r="BV6" s="139"/>
      <c r="BW6" s="139"/>
      <c r="BX6" s="102"/>
      <c r="BY6" s="139"/>
      <c r="BZ6" s="140"/>
      <c r="CB6" s="130"/>
      <c r="CC6" s="131"/>
      <c r="CD6" s="44"/>
      <c r="CE6" s="139"/>
      <c r="CF6" s="139"/>
      <c r="CG6" s="21"/>
      <c r="CH6" s="139"/>
      <c r="CI6" s="140"/>
      <c r="CK6" s="130"/>
      <c r="CL6" s="131"/>
      <c r="CM6" s="44"/>
      <c r="CN6" s="139"/>
      <c r="CO6" s="139"/>
      <c r="CP6" s="21"/>
      <c r="CQ6" s="139"/>
      <c r="CR6" s="140"/>
      <c r="CT6" s="130"/>
      <c r="CU6" s="131"/>
      <c r="CV6" s="44"/>
      <c r="CW6" s="139"/>
      <c r="CX6" s="139"/>
      <c r="CY6" s="21"/>
      <c r="CZ6" s="139"/>
      <c r="DA6" s="140"/>
      <c r="DC6" s="130"/>
      <c r="DD6" s="131"/>
      <c r="DE6" s="44"/>
      <c r="DF6" s="139"/>
      <c r="DG6" s="139"/>
      <c r="DH6" s="21"/>
      <c r="DI6" s="139"/>
      <c r="DJ6" s="140"/>
    </row>
    <row r="7" spans="2:114" x14ac:dyDescent="0.3">
      <c r="B7" s="8" t="s">
        <v>1</v>
      </c>
      <c r="C7" s="14">
        <f>SUM(J5:J252)</f>
        <v>0</v>
      </c>
      <c r="D7" s="15">
        <f>SUM(M5:M252)</f>
        <v>0</v>
      </c>
      <c r="E7" s="13">
        <f t="shared" ref="E7:E18" si="0">C7-D7</f>
        <v>0</v>
      </c>
      <c r="F7" s="19" t="e">
        <f t="shared" ref="F7:F18" si="1">C7/D7</f>
        <v>#DIV/0!</v>
      </c>
      <c r="H7" s="130"/>
      <c r="I7" s="131"/>
      <c r="J7" s="74"/>
      <c r="K7" s="139"/>
      <c r="L7" s="139"/>
      <c r="M7" s="71"/>
      <c r="N7" s="139"/>
      <c r="O7" s="140"/>
      <c r="Q7" s="130"/>
      <c r="R7" s="137"/>
      <c r="S7" s="74"/>
      <c r="T7" s="139"/>
      <c r="U7" s="139"/>
      <c r="V7" s="71"/>
      <c r="W7" s="139"/>
      <c r="X7" s="140"/>
      <c r="Z7" s="130"/>
      <c r="AA7" s="131"/>
      <c r="AB7" s="92"/>
      <c r="AC7" s="139"/>
      <c r="AD7" s="139"/>
      <c r="AE7" s="89"/>
      <c r="AF7" s="139"/>
      <c r="AG7" s="140"/>
      <c r="AI7" s="130"/>
      <c r="AJ7" s="131"/>
      <c r="AK7" s="92"/>
      <c r="AL7" s="139"/>
      <c r="AM7" s="139"/>
      <c r="AN7" s="89"/>
      <c r="AO7" s="139"/>
      <c r="AP7" s="140"/>
      <c r="AR7" s="130"/>
      <c r="AS7" s="131"/>
      <c r="AT7" s="99"/>
      <c r="AU7" s="139"/>
      <c r="AV7" s="139"/>
      <c r="AW7" s="102"/>
      <c r="AX7" s="139"/>
      <c r="AY7" s="140"/>
      <c r="BA7" s="130"/>
      <c r="BB7" s="131"/>
      <c r="BC7" s="99"/>
      <c r="BD7" s="139"/>
      <c r="BE7" s="139"/>
      <c r="BF7" s="102"/>
      <c r="BG7" s="139"/>
      <c r="BH7" s="140"/>
      <c r="BJ7" s="130"/>
      <c r="BK7" s="131"/>
      <c r="BL7" s="99"/>
      <c r="BM7" s="139"/>
      <c r="BN7" s="139"/>
      <c r="BO7" s="102"/>
      <c r="BP7" s="139"/>
      <c r="BQ7" s="140"/>
      <c r="BS7" s="130"/>
      <c r="BT7" s="131"/>
      <c r="BU7" s="99"/>
      <c r="BV7" s="139"/>
      <c r="BW7" s="139"/>
      <c r="BX7" s="102"/>
      <c r="BY7" s="139"/>
      <c r="BZ7" s="140"/>
      <c r="CB7" s="130"/>
      <c r="CC7" s="131"/>
      <c r="CD7" s="44"/>
      <c r="CE7" s="139"/>
      <c r="CF7" s="139"/>
      <c r="CG7" s="21"/>
      <c r="CH7" s="139"/>
      <c r="CI7" s="140"/>
      <c r="CK7" s="130"/>
      <c r="CL7" s="131"/>
      <c r="CM7" s="44"/>
      <c r="CN7" s="139"/>
      <c r="CO7" s="139"/>
      <c r="CP7" s="21"/>
      <c r="CQ7" s="139"/>
      <c r="CR7" s="140"/>
      <c r="CT7" s="130"/>
      <c r="CU7" s="131"/>
      <c r="CV7" s="44"/>
      <c r="CW7" s="139"/>
      <c r="CX7" s="139"/>
      <c r="CY7" s="21"/>
      <c r="CZ7" s="139"/>
      <c r="DA7" s="140"/>
      <c r="DC7" s="130"/>
      <c r="DD7" s="131"/>
      <c r="DE7" s="44"/>
      <c r="DF7" s="139"/>
      <c r="DG7" s="139"/>
      <c r="DH7" s="21"/>
      <c r="DI7" s="139"/>
      <c r="DJ7" s="140"/>
    </row>
    <row r="8" spans="2:114" x14ac:dyDescent="0.3">
      <c r="B8" s="5" t="s">
        <v>2</v>
      </c>
      <c r="C8" s="16">
        <f>SUM(S5:S252)</f>
        <v>0</v>
      </c>
      <c r="D8" s="17">
        <f>SUM(V5:V252)</f>
        <v>0</v>
      </c>
      <c r="E8" s="1">
        <f t="shared" si="0"/>
        <v>0</v>
      </c>
      <c r="F8" s="19" t="e">
        <f t="shared" si="1"/>
        <v>#DIV/0!</v>
      </c>
      <c r="H8" s="130"/>
      <c r="I8" s="131"/>
      <c r="J8" s="74"/>
      <c r="K8" s="139"/>
      <c r="L8" s="139"/>
      <c r="M8" s="71"/>
      <c r="N8" s="139"/>
      <c r="O8" s="140"/>
      <c r="Q8" s="130"/>
      <c r="R8" s="137"/>
      <c r="S8" s="74"/>
      <c r="T8" s="139"/>
      <c r="U8" s="139"/>
      <c r="V8" s="71"/>
      <c r="W8" s="139"/>
      <c r="X8" s="140"/>
      <c r="Z8" s="130"/>
      <c r="AA8" s="131"/>
      <c r="AB8" s="92"/>
      <c r="AC8" s="139"/>
      <c r="AD8" s="139"/>
      <c r="AE8" s="89"/>
      <c r="AF8" s="139"/>
      <c r="AG8" s="140"/>
      <c r="AI8" s="130"/>
      <c r="AJ8" s="131"/>
      <c r="AK8" s="92"/>
      <c r="AL8" s="139"/>
      <c r="AM8" s="139"/>
      <c r="AN8" s="89"/>
      <c r="AO8" s="139"/>
      <c r="AP8" s="140"/>
      <c r="AR8" s="130"/>
      <c r="AS8" s="131"/>
      <c r="AT8" s="99"/>
      <c r="AU8" s="139"/>
      <c r="AV8" s="139"/>
      <c r="AW8" s="102"/>
      <c r="AX8" s="139"/>
      <c r="AY8" s="140"/>
      <c r="BA8" s="130"/>
      <c r="BB8" s="131"/>
      <c r="BC8" s="99"/>
      <c r="BD8" s="139"/>
      <c r="BE8" s="139"/>
      <c r="BF8" s="102"/>
      <c r="BG8" s="139"/>
      <c r="BH8" s="140"/>
      <c r="BJ8" s="130"/>
      <c r="BK8" s="131"/>
      <c r="BL8" s="99"/>
      <c r="BM8" s="139"/>
      <c r="BN8" s="139"/>
      <c r="BO8" s="102"/>
      <c r="BP8" s="139"/>
      <c r="BQ8" s="140"/>
      <c r="BS8" s="130"/>
      <c r="BT8" s="131"/>
      <c r="BU8" s="99"/>
      <c r="BV8" s="139"/>
      <c r="BW8" s="139"/>
      <c r="BX8" s="102"/>
      <c r="BY8" s="139"/>
      <c r="BZ8" s="140"/>
      <c r="CB8" s="130"/>
      <c r="CC8" s="131"/>
      <c r="CD8" s="44"/>
      <c r="CE8" s="139"/>
      <c r="CF8" s="139"/>
      <c r="CG8" s="21"/>
      <c r="CH8" s="139"/>
      <c r="CI8" s="140"/>
      <c r="CK8" s="130"/>
      <c r="CL8" s="131"/>
      <c r="CM8" s="44"/>
      <c r="CN8" s="139"/>
      <c r="CO8" s="139"/>
      <c r="CP8" s="21"/>
      <c r="CQ8" s="139"/>
      <c r="CR8" s="140"/>
      <c r="CT8" s="130"/>
      <c r="CU8" s="131"/>
      <c r="CV8" s="44"/>
      <c r="CW8" s="139"/>
      <c r="CX8" s="139"/>
      <c r="CY8" s="21"/>
      <c r="CZ8" s="139"/>
      <c r="DA8" s="140"/>
      <c r="DC8" s="130"/>
      <c r="DD8" s="131"/>
      <c r="DE8" s="44"/>
      <c r="DF8" s="139"/>
      <c r="DG8" s="139"/>
      <c r="DH8" s="21"/>
      <c r="DI8" s="139"/>
      <c r="DJ8" s="140"/>
    </row>
    <row r="9" spans="2:114" x14ac:dyDescent="0.3">
      <c r="B9" s="5" t="s">
        <v>3</v>
      </c>
      <c r="C9" s="18">
        <f>SUM(AB5:AB252)</f>
        <v>0</v>
      </c>
      <c r="D9" s="17">
        <f>SUM(AE5:AE252)</f>
        <v>0</v>
      </c>
      <c r="E9" s="1">
        <f t="shared" si="0"/>
        <v>0</v>
      </c>
      <c r="F9" s="19" t="e">
        <f t="shared" si="1"/>
        <v>#DIV/0!</v>
      </c>
      <c r="H9" s="130"/>
      <c r="I9" s="131"/>
      <c r="J9" s="74"/>
      <c r="K9" s="139"/>
      <c r="L9" s="139"/>
      <c r="M9" s="71"/>
      <c r="N9" s="139"/>
      <c r="O9" s="140"/>
      <c r="Q9" s="130"/>
      <c r="R9" s="137"/>
      <c r="S9" s="74"/>
      <c r="T9" s="139"/>
      <c r="U9" s="139"/>
      <c r="V9" s="71"/>
      <c r="W9" s="139"/>
      <c r="X9" s="140"/>
      <c r="Z9" s="130"/>
      <c r="AA9" s="131"/>
      <c r="AB9" s="92"/>
      <c r="AC9" s="139"/>
      <c r="AD9" s="139"/>
      <c r="AE9" s="89"/>
      <c r="AF9" s="139"/>
      <c r="AG9" s="140"/>
      <c r="AI9" s="130"/>
      <c r="AJ9" s="131"/>
      <c r="AK9" s="92"/>
      <c r="AL9" s="139"/>
      <c r="AM9" s="139"/>
      <c r="AN9" s="89"/>
      <c r="AO9" s="139"/>
      <c r="AP9" s="140"/>
      <c r="AR9" s="130"/>
      <c r="AS9" s="131"/>
      <c r="AT9" s="99"/>
      <c r="AU9" s="139"/>
      <c r="AV9" s="139"/>
      <c r="AW9" s="102"/>
      <c r="AX9" s="139"/>
      <c r="AY9" s="140"/>
      <c r="BA9" s="130"/>
      <c r="BB9" s="131"/>
      <c r="BC9" s="99"/>
      <c r="BD9" s="139"/>
      <c r="BE9" s="139"/>
      <c r="BF9" s="102"/>
      <c r="BG9" s="139"/>
      <c r="BH9" s="140"/>
      <c r="BJ9" s="130"/>
      <c r="BK9" s="131"/>
      <c r="BL9" s="99"/>
      <c r="BM9" s="139"/>
      <c r="BN9" s="139"/>
      <c r="BO9" s="102"/>
      <c r="BP9" s="139"/>
      <c r="BQ9" s="140"/>
      <c r="BS9" s="130"/>
      <c r="BT9" s="131"/>
      <c r="BU9" s="99"/>
      <c r="BV9" s="139"/>
      <c r="BW9" s="139"/>
      <c r="BX9" s="102"/>
      <c r="BY9" s="139"/>
      <c r="BZ9" s="140"/>
      <c r="CB9" s="130"/>
      <c r="CC9" s="131"/>
      <c r="CD9" s="44"/>
      <c r="CE9" s="139"/>
      <c r="CF9" s="139"/>
      <c r="CG9" s="21"/>
      <c r="CH9" s="139"/>
      <c r="CI9" s="140"/>
      <c r="CK9" s="130"/>
      <c r="CL9" s="131"/>
      <c r="CM9" s="44"/>
      <c r="CN9" s="139"/>
      <c r="CO9" s="139"/>
      <c r="CP9" s="21"/>
      <c r="CQ9" s="139"/>
      <c r="CR9" s="140"/>
      <c r="CT9" s="130"/>
      <c r="CU9" s="131"/>
      <c r="CV9" s="44"/>
      <c r="CW9" s="139"/>
      <c r="CX9" s="139"/>
      <c r="CY9" s="21"/>
      <c r="CZ9" s="139"/>
      <c r="DA9" s="140"/>
      <c r="DC9" s="130"/>
      <c r="DD9" s="131"/>
      <c r="DE9" s="44"/>
      <c r="DF9" s="139"/>
      <c r="DG9" s="139"/>
      <c r="DH9" s="21"/>
      <c r="DI9" s="139"/>
      <c r="DJ9" s="140"/>
    </row>
    <row r="10" spans="2:114" x14ac:dyDescent="0.3">
      <c r="B10" s="5" t="s">
        <v>4</v>
      </c>
      <c r="C10" s="18">
        <f>SUM(AK5:AK252)</f>
        <v>0</v>
      </c>
      <c r="D10" s="17">
        <f>SUM(AN5:AN252)</f>
        <v>0</v>
      </c>
      <c r="E10" s="1">
        <f t="shared" si="0"/>
        <v>0</v>
      </c>
      <c r="F10" s="19" t="e">
        <f t="shared" si="1"/>
        <v>#DIV/0!</v>
      </c>
      <c r="H10" s="130"/>
      <c r="I10" s="131"/>
      <c r="J10" s="74"/>
      <c r="K10" s="139"/>
      <c r="L10" s="139"/>
      <c r="M10" s="71"/>
      <c r="N10" s="139"/>
      <c r="O10" s="140"/>
      <c r="Q10" s="130"/>
      <c r="R10" s="137"/>
      <c r="S10" s="74"/>
      <c r="T10" s="139"/>
      <c r="U10" s="139"/>
      <c r="V10" s="71"/>
      <c r="W10" s="139"/>
      <c r="X10" s="140"/>
      <c r="Z10" s="130"/>
      <c r="AA10" s="131"/>
      <c r="AB10" s="92"/>
      <c r="AC10" s="139"/>
      <c r="AD10" s="139"/>
      <c r="AE10" s="89"/>
      <c r="AF10" s="139"/>
      <c r="AG10" s="140"/>
      <c r="AI10" s="130"/>
      <c r="AJ10" s="131"/>
      <c r="AK10" s="92"/>
      <c r="AL10" s="139"/>
      <c r="AM10" s="139"/>
      <c r="AN10" s="89"/>
      <c r="AO10" s="139"/>
      <c r="AP10" s="140"/>
      <c r="AR10" s="130"/>
      <c r="AS10" s="131"/>
      <c r="AT10" s="99"/>
      <c r="AU10" s="139"/>
      <c r="AV10" s="139"/>
      <c r="AW10" s="102"/>
      <c r="AX10" s="139"/>
      <c r="AY10" s="140"/>
      <c r="BA10" s="130"/>
      <c r="BB10" s="131"/>
      <c r="BC10" s="99"/>
      <c r="BD10" s="139"/>
      <c r="BE10" s="139"/>
      <c r="BF10" s="102"/>
      <c r="BG10" s="139"/>
      <c r="BH10" s="140"/>
      <c r="BJ10" s="130"/>
      <c r="BK10" s="131"/>
      <c r="BL10" s="99"/>
      <c r="BM10" s="139"/>
      <c r="BN10" s="139"/>
      <c r="BO10" s="102"/>
      <c r="BP10" s="139"/>
      <c r="BQ10" s="140"/>
      <c r="BS10" s="130"/>
      <c r="BT10" s="131"/>
      <c r="BU10" s="99"/>
      <c r="BV10" s="139"/>
      <c r="BW10" s="139"/>
      <c r="BX10" s="102"/>
      <c r="BY10" s="139"/>
      <c r="BZ10" s="140"/>
      <c r="CB10" s="130"/>
      <c r="CC10" s="131"/>
      <c r="CD10" s="44"/>
      <c r="CE10" s="139"/>
      <c r="CF10" s="139"/>
      <c r="CG10" s="21"/>
      <c r="CH10" s="139"/>
      <c r="CI10" s="140"/>
      <c r="CK10" s="130"/>
      <c r="CL10" s="131"/>
      <c r="CM10" s="44"/>
      <c r="CN10" s="139"/>
      <c r="CO10" s="139"/>
      <c r="CP10" s="21"/>
      <c r="CQ10" s="139"/>
      <c r="CR10" s="140"/>
      <c r="CT10" s="130"/>
      <c r="CU10" s="131"/>
      <c r="CV10" s="44"/>
      <c r="CW10" s="139"/>
      <c r="CX10" s="139"/>
      <c r="CY10" s="21"/>
      <c r="CZ10" s="139"/>
      <c r="DA10" s="140"/>
      <c r="DC10" s="130"/>
      <c r="DD10" s="131"/>
      <c r="DE10" s="44"/>
      <c r="DF10" s="139"/>
      <c r="DG10" s="139"/>
      <c r="DH10" s="21"/>
      <c r="DI10" s="139"/>
      <c r="DJ10" s="140"/>
    </row>
    <row r="11" spans="2:114" x14ac:dyDescent="0.3">
      <c r="B11" s="5" t="s">
        <v>5</v>
      </c>
      <c r="C11" s="18">
        <f>SUM(AT5:AT252)</f>
        <v>0</v>
      </c>
      <c r="D11" s="17">
        <f>SUM(AW5:AW252)</f>
        <v>0</v>
      </c>
      <c r="E11" s="1">
        <f t="shared" si="0"/>
        <v>0</v>
      </c>
      <c r="F11" s="19" t="e">
        <f t="shared" si="1"/>
        <v>#DIV/0!</v>
      </c>
      <c r="H11" s="130"/>
      <c r="I11" s="131"/>
      <c r="J11" s="74"/>
      <c r="K11" s="139"/>
      <c r="L11" s="139"/>
      <c r="M11" s="71"/>
      <c r="N11" s="139"/>
      <c r="O11" s="140"/>
      <c r="Q11" s="130"/>
      <c r="R11" s="137"/>
      <c r="S11" s="74"/>
      <c r="T11" s="139"/>
      <c r="U11" s="139"/>
      <c r="V11" s="71"/>
      <c r="W11" s="139"/>
      <c r="X11" s="140"/>
      <c r="Z11" s="130"/>
      <c r="AA11" s="131"/>
      <c r="AB11" s="92"/>
      <c r="AC11" s="139"/>
      <c r="AD11" s="139"/>
      <c r="AE11" s="89"/>
      <c r="AF11" s="139"/>
      <c r="AG11" s="140"/>
      <c r="AI11" s="130"/>
      <c r="AJ11" s="131"/>
      <c r="AK11" s="92"/>
      <c r="AL11" s="139"/>
      <c r="AM11" s="139"/>
      <c r="AN11" s="89"/>
      <c r="AO11" s="139"/>
      <c r="AP11" s="140"/>
      <c r="AR11" s="130"/>
      <c r="AS11" s="131"/>
      <c r="AT11" s="99"/>
      <c r="AU11" s="139"/>
      <c r="AV11" s="139"/>
      <c r="AW11" s="102"/>
      <c r="AX11" s="139"/>
      <c r="AY11" s="140"/>
      <c r="BA11" s="130"/>
      <c r="BB11" s="131"/>
      <c r="BC11" s="99"/>
      <c r="BD11" s="139"/>
      <c r="BE11" s="139"/>
      <c r="BF11" s="102"/>
      <c r="BG11" s="139"/>
      <c r="BH11" s="140"/>
      <c r="BJ11" s="130"/>
      <c r="BK11" s="131"/>
      <c r="BL11" s="99"/>
      <c r="BM11" s="139"/>
      <c r="BN11" s="139"/>
      <c r="BO11" s="102"/>
      <c r="BP11" s="139"/>
      <c r="BQ11" s="140"/>
      <c r="BS11" s="130"/>
      <c r="BT11" s="131"/>
      <c r="BU11" s="99"/>
      <c r="BV11" s="139"/>
      <c r="BW11" s="139"/>
      <c r="BX11" s="102"/>
      <c r="BY11" s="139"/>
      <c r="BZ11" s="140"/>
      <c r="CB11" s="130"/>
      <c r="CC11" s="131"/>
      <c r="CD11" s="44"/>
      <c r="CE11" s="139"/>
      <c r="CF11" s="139"/>
      <c r="CG11" s="21"/>
      <c r="CH11" s="139"/>
      <c r="CI11" s="140"/>
      <c r="CK11" s="130"/>
      <c r="CL11" s="131"/>
      <c r="CM11" s="44"/>
      <c r="CN11" s="139"/>
      <c r="CO11" s="139"/>
      <c r="CP11" s="21"/>
      <c r="CQ11" s="139"/>
      <c r="CR11" s="140"/>
      <c r="CT11" s="130"/>
      <c r="CU11" s="131"/>
      <c r="CV11" s="44"/>
      <c r="CW11" s="139"/>
      <c r="CX11" s="139"/>
      <c r="CY11" s="21"/>
      <c r="CZ11" s="139"/>
      <c r="DA11" s="140"/>
      <c r="DC11" s="130"/>
      <c r="DD11" s="131"/>
      <c r="DE11" s="44"/>
      <c r="DF11" s="139"/>
      <c r="DG11" s="139"/>
      <c r="DH11" s="21"/>
      <c r="DI11" s="139"/>
      <c r="DJ11" s="140"/>
    </row>
    <row r="12" spans="2:114" x14ac:dyDescent="0.3">
      <c r="B12" s="5" t="s">
        <v>6</v>
      </c>
      <c r="C12" s="18">
        <f>SUM(BC5:BC252)</f>
        <v>0</v>
      </c>
      <c r="D12" s="17">
        <f>SUM(BF5:BF252)</f>
        <v>0</v>
      </c>
      <c r="E12" s="1">
        <f t="shared" si="0"/>
        <v>0</v>
      </c>
      <c r="F12" s="19" t="e">
        <f t="shared" si="1"/>
        <v>#DIV/0!</v>
      </c>
      <c r="H12" s="132"/>
      <c r="I12" s="133"/>
      <c r="J12" s="75"/>
      <c r="K12" s="141"/>
      <c r="L12" s="141"/>
      <c r="M12" s="72"/>
      <c r="N12" s="141"/>
      <c r="O12" s="142"/>
      <c r="Q12" s="132"/>
      <c r="R12" s="138"/>
      <c r="S12" s="75"/>
      <c r="T12" s="141"/>
      <c r="U12" s="141"/>
      <c r="V12" s="72"/>
      <c r="W12" s="141"/>
      <c r="X12" s="142"/>
      <c r="Z12" s="132"/>
      <c r="AA12" s="133"/>
      <c r="AB12" s="93"/>
      <c r="AC12" s="141"/>
      <c r="AD12" s="141"/>
      <c r="AE12" s="90"/>
      <c r="AF12" s="141"/>
      <c r="AG12" s="142"/>
      <c r="AI12" s="132"/>
      <c r="AJ12" s="133"/>
      <c r="AK12" s="93"/>
      <c r="AL12" s="141"/>
      <c r="AM12" s="141"/>
      <c r="AN12" s="90"/>
      <c r="AO12" s="141"/>
      <c r="AP12" s="142"/>
      <c r="AR12" s="132"/>
      <c r="AS12" s="133"/>
      <c r="AT12" s="100"/>
      <c r="AU12" s="141"/>
      <c r="AV12" s="141"/>
      <c r="AW12" s="103"/>
      <c r="AX12" s="141"/>
      <c r="AY12" s="142"/>
      <c r="BA12" s="132"/>
      <c r="BB12" s="133"/>
      <c r="BC12" s="100"/>
      <c r="BD12" s="141"/>
      <c r="BE12" s="141"/>
      <c r="BF12" s="103"/>
      <c r="BG12" s="141"/>
      <c r="BH12" s="142"/>
      <c r="BJ12" s="132"/>
      <c r="BK12" s="133"/>
      <c r="BL12" s="100"/>
      <c r="BM12" s="141"/>
      <c r="BN12" s="141"/>
      <c r="BO12" s="103"/>
      <c r="BP12" s="141"/>
      <c r="BQ12" s="142"/>
      <c r="BS12" s="132"/>
      <c r="BT12" s="133"/>
      <c r="BU12" s="100"/>
      <c r="BV12" s="141"/>
      <c r="BW12" s="141"/>
      <c r="BX12" s="103"/>
      <c r="BY12" s="141"/>
      <c r="BZ12" s="142"/>
      <c r="CB12" s="132"/>
      <c r="CC12" s="133"/>
      <c r="CD12" s="45"/>
      <c r="CE12" s="141"/>
      <c r="CF12" s="141"/>
      <c r="CG12" s="24"/>
      <c r="CH12" s="141"/>
      <c r="CI12" s="142"/>
      <c r="CK12" s="132"/>
      <c r="CL12" s="133"/>
      <c r="CM12" s="45"/>
      <c r="CN12" s="141"/>
      <c r="CO12" s="141"/>
      <c r="CP12" s="24"/>
      <c r="CQ12" s="141"/>
      <c r="CR12" s="142"/>
      <c r="CT12" s="132"/>
      <c r="CU12" s="133"/>
      <c r="CV12" s="45"/>
      <c r="CW12" s="141"/>
      <c r="CX12" s="141"/>
      <c r="CY12" s="24"/>
      <c r="CZ12" s="141"/>
      <c r="DA12" s="142"/>
      <c r="DC12" s="132"/>
      <c r="DD12" s="133"/>
      <c r="DE12" s="45"/>
      <c r="DF12" s="141"/>
      <c r="DG12" s="141"/>
      <c r="DH12" s="24"/>
      <c r="DI12" s="141"/>
      <c r="DJ12" s="142"/>
    </row>
    <row r="13" spans="2:114" ht="15" customHeight="1" x14ac:dyDescent="0.3">
      <c r="B13" s="5" t="s">
        <v>7</v>
      </c>
      <c r="C13" s="18">
        <f>SUM(BL5:BL252)</f>
        <v>0</v>
      </c>
      <c r="D13" s="17">
        <f>SUM(BO5:BO252)</f>
        <v>0</v>
      </c>
      <c r="E13" s="1">
        <f t="shared" si="0"/>
        <v>0</v>
      </c>
      <c r="F13" s="19" t="e">
        <f t="shared" si="1"/>
        <v>#DIV/0!</v>
      </c>
      <c r="H13" s="128">
        <v>44928</v>
      </c>
      <c r="I13" s="129"/>
      <c r="J13" s="73"/>
      <c r="K13" s="134"/>
      <c r="L13" s="134"/>
      <c r="M13" s="70"/>
      <c r="N13" s="134"/>
      <c r="O13" s="135"/>
      <c r="Q13" s="128">
        <v>44959</v>
      </c>
      <c r="R13" s="136"/>
      <c r="S13" s="73"/>
      <c r="T13" s="134"/>
      <c r="U13" s="134"/>
      <c r="V13" s="70"/>
      <c r="W13" s="134"/>
      <c r="X13" s="135"/>
      <c r="Z13" s="128">
        <v>44987</v>
      </c>
      <c r="AA13" s="129"/>
      <c r="AB13" s="91"/>
      <c r="AC13" s="134"/>
      <c r="AD13" s="134"/>
      <c r="AE13" s="88"/>
      <c r="AF13" s="134"/>
      <c r="AG13" s="135"/>
      <c r="AI13" s="128">
        <v>45018</v>
      </c>
      <c r="AJ13" s="129"/>
      <c r="AK13" s="91"/>
      <c r="AL13" s="134"/>
      <c r="AM13" s="134"/>
      <c r="AN13" s="88"/>
      <c r="AO13" s="134"/>
      <c r="AP13" s="135"/>
      <c r="AR13" s="128">
        <v>45048</v>
      </c>
      <c r="AS13" s="129"/>
      <c r="AT13" s="98"/>
      <c r="AU13" s="134"/>
      <c r="AV13" s="134"/>
      <c r="AW13" s="101"/>
      <c r="AX13" s="134"/>
      <c r="AY13" s="135"/>
      <c r="BA13" s="128">
        <v>45079</v>
      </c>
      <c r="BB13" s="129"/>
      <c r="BC13" s="98"/>
      <c r="BD13" s="134"/>
      <c r="BE13" s="134"/>
      <c r="BF13" s="101"/>
      <c r="BG13" s="134"/>
      <c r="BH13" s="135"/>
      <c r="BJ13" s="128">
        <v>44744</v>
      </c>
      <c r="BK13" s="129"/>
      <c r="BL13" s="98"/>
      <c r="BM13" s="134"/>
      <c r="BN13" s="134"/>
      <c r="BO13" s="101"/>
      <c r="BP13" s="134"/>
      <c r="BQ13" s="135"/>
      <c r="BS13" s="128">
        <v>44775</v>
      </c>
      <c r="BT13" s="129"/>
      <c r="BU13" s="98"/>
      <c r="BV13" s="134"/>
      <c r="BW13" s="134"/>
      <c r="BX13" s="101"/>
      <c r="BY13" s="134"/>
      <c r="BZ13" s="135"/>
      <c r="CB13" s="128">
        <v>44806</v>
      </c>
      <c r="CC13" s="129"/>
      <c r="CD13" s="43"/>
      <c r="CE13" s="134"/>
      <c r="CF13" s="134"/>
      <c r="CG13" s="41"/>
      <c r="CH13" s="134"/>
      <c r="CI13" s="135"/>
      <c r="CK13" s="128">
        <v>44836</v>
      </c>
      <c r="CL13" s="129"/>
      <c r="CM13" s="43"/>
      <c r="CN13" s="134"/>
      <c r="CO13" s="134"/>
      <c r="CP13" s="41"/>
      <c r="CQ13" s="134"/>
      <c r="CR13" s="135"/>
      <c r="CT13" s="128">
        <v>44867</v>
      </c>
      <c r="CU13" s="129"/>
      <c r="CV13" s="43"/>
      <c r="CW13" s="134"/>
      <c r="CX13" s="134"/>
      <c r="CY13" s="41"/>
      <c r="CZ13" s="134"/>
      <c r="DA13" s="135"/>
      <c r="DC13" s="128">
        <v>44897</v>
      </c>
      <c r="DD13" s="129"/>
      <c r="DE13" s="43"/>
      <c r="DF13" s="134"/>
      <c r="DG13" s="134"/>
      <c r="DH13" s="41"/>
      <c r="DI13" s="134"/>
      <c r="DJ13" s="135"/>
    </row>
    <row r="14" spans="2:114" x14ac:dyDescent="0.3">
      <c r="B14" s="5" t="s">
        <v>8</v>
      </c>
      <c r="C14" s="18">
        <f>SUM(BU2:BU252)</f>
        <v>0</v>
      </c>
      <c r="D14" s="17">
        <f>SUM(BX5:BX252)</f>
        <v>0</v>
      </c>
      <c r="E14" s="1">
        <f t="shared" si="0"/>
        <v>0</v>
      </c>
      <c r="F14" s="19" t="e">
        <f t="shared" si="1"/>
        <v>#DIV/0!</v>
      </c>
      <c r="H14" s="130"/>
      <c r="I14" s="131"/>
      <c r="J14" s="74"/>
      <c r="K14" s="139"/>
      <c r="L14" s="139"/>
      <c r="M14" s="71"/>
      <c r="N14" s="139"/>
      <c r="O14" s="140"/>
      <c r="Q14" s="130"/>
      <c r="R14" s="137"/>
      <c r="S14" s="74"/>
      <c r="T14" s="139"/>
      <c r="U14" s="139"/>
      <c r="V14" s="71"/>
      <c r="W14" s="139"/>
      <c r="X14" s="140"/>
      <c r="Z14" s="130"/>
      <c r="AA14" s="131"/>
      <c r="AB14" s="92"/>
      <c r="AC14" s="139"/>
      <c r="AD14" s="139"/>
      <c r="AE14" s="89"/>
      <c r="AF14" s="139"/>
      <c r="AG14" s="140"/>
      <c r="AI14" s="130"/>
      <c r="AJ14" s="131"/>
      <c r="AK14" s="92"/>
      <c r="AL14" s="139"/>
      <c r="AM14" s="139"/>
      <c r="AN14" s="89"/>
      <c r="AO14" s="139"/>
      <c r="AP14" s="140"/>
      <c r="AR14" s="130"/>
      <c r="AS14" s="131"/>
      <c r="AT14" s="99"/>
      <c r="AU14" s="139"/>
      <c r="AV14" s="139"/>
      <c r="AW14" s="102"/>
      <c r="AX14" s="139"/>
      <c r="AY14" s="140"/>
      <c r="BA14" s="130"/>
      <c r="BB14" s="131"/>
      <c r="BC14" s="99"/>
      <c r="BD14" s="139"/>
      <c r="BE14" s="139"/>
      <c r="BF14" s="102"/>
      <c r="BG14" s="139"/>
      <c r="BH14" s="140"/>
      <c r="BJ14" s="130"/>
      <c r="BK14" s="131"/>
      <c r="BL14" s="99"/>
      <c r="BM14" s="139"/>
      <c r="BN14" s="139"/>
      <c r="BO14" s="102"/>
      <c r="BP14" s="139"/>
      <c r="BQ14" s="140"/>
      <c r="BS14" s="130"/>
      <c r="BT14" s="131"/>
      <c r="BU14" s="99"/>
      <c r="BV14" s="139"/>
      <c r="BW14" s="139"/>
      <c r="BX14" s="102"/>
      <c r="BY14" s="139"/>
      <c r="BZ14" s="140"/>
      <c r="CB14" s="130"/>
      <c r="CC14" s="131"/>
      <c r="CD14" s="44"/>
      <c r="CE14" s="139"/>
      <c r="CF14" s="139"/>
      <c r="CG14" s="21"/>
      <c r="CH14" s="139"/>
      <c r="CI14" s="140"/>
      <c r="CK14" s="130"/>
      <c r="CL14" s="131"/>
      <c r="CM14" s="44"/>
      <c r="CN14" s="139"/>
      <c r="CO14" s="139"/>
      <c r="CP14" s="21"/>
      <c r="CQ14" s="139"/>
      <c r="CR14" s="140"/>
      <c r="CT14" s="130"/>
      <c r="CU14" s="131"/>
      <c r="CV14" s="44"/>
      <c r="CW14" s="139"/>
      <c r="CX14" s="139"/>
      <c r="CY14" s="21"/>
      <c r="CZ14" s="139"/>
      <c r="DA14" s="140"/>
      <c r="DC14" s="130"/>
      <c r="DD14" s="131"/>
      <c r="DE14" s="44"/>
      <c r="DF14" s="139"/>
      <c r="DG14" s="139"/>
      <c r="DH14" s="21"/>
      <c r="DI14" s="139"/>
      <c r="DJ14" s="140"/>
    </row>
    <row r="15" spans="2:114" x14ac:dyDescent="0.3">
      <c r="B15" s="5" t="s">
        <v>9</v>
      </c>
      <c r="C15" s="18">
        <f>SUM(CD5:CD252)</f>
        <v>0</v>
      </c>
      <c r="D15" s="17">
        <f>SUM(CG5:CG252)</f>
        <v>0</v>
      </c>
      <c r="E15" s="1">
        <f>C15-D15</f>
        <v>0</v>
      </c>
      <c r="F15" s="19" t="e">
        <f t="shared" si="1"/>
        <v>#DIV/0!</v>
      </c>
      <c r="H15" s="130"/>
      <c r="I15" s="131"/>
      <c r="J15" s="74"/>
      <c r="K15" s="139"/>
      <c r="L15" s="139"/>
      <c r="M15" s="71"/>
      <c r="N15" s="139"/>
      <c r="O15" s="140"/>
      <c r="Q15" s="130"/>
      <c r="R15" s="137"/>
      <c r="S15" s="74"/>
      <c r="T15" s="139"/>
      <c r="U15" s="139"/>
      <c r="V15" s="71"/>
      <c r="W15" s="139"/>
      <c r="X15" s="140"/>
      <c r="Z15" s="130"/>
      <c r="AA15" s="131"/>
      <c r="AB15" s="92"/>
      <c r="AC15" s="139"/>
      <c r="AD15" s="139"/>
      <c r="AE15" s="89"/>
      <c r="AF15" s="139"/>
      <c r="AG15" s="140"/>
      <c r="AI15" s="130"/>
      <c r="AJ15" s="131"/>
      <c r="AK15" s="92"/>
      <c r="AL15" s="139"/>
      <c r="AM15" s="139"/>
      <c r="AN15" s="89"/>
      <c r="AO15" s="139"/>
      <c r="AP15" s="140"/>
      <c r="AR15" s="130"/>
      <c r="AS15" s="131"/>
      <c r="AT15" s="99"/>
      <c r="AU15" s="139"/>
      <c r="AV15" s="139"/>
      <c r="AW15" s="102"/>
      <c r="AX15" s="139"/>
      <c r="AY15" s="140"/>
      <c r="BA15" s="130"/>
      <c r="BB15" s="131"/>
      <c r="BC15" s="99"/>
      <c r="BD15" s="139"/>
      <c r="BE15" s="139"/>
      <c r="BF15" s="102"/>
      <c r="BG15" s="139"/>
      <c r="BH15" s="140"/>
      <c r="BJ15" s="130"/>
      <c r="BK15" s="131"/>
      <c r="BL15" s="99"/>
      <c r="BM15" s="139"/>
      <c r="BN15" s="139"/>
      <c r="BO15" s="102"/>
      <c r="BP15" s="139"/>
      <c r="BQ15" s="140"/>
      <c r="BS15" s="130"/>
      <c r="BT15" s="131"/>
      <c r="BU15" s="99"/>
      <c r="BV15" s="139"/>
      <c r="BW15" s="139"/>
      <c r="BX15" s="102"/>
      <c r="BY15" s="139"/>
      <c r="BZ15" s="140"/>
      <c r="CB15" s="130"/>
      <c r="CC15" s="131"/>
      <c r="CD15" s="44"/>
      <c r="CE15" s="139"/>
      <c r="CF15" s="139"/>
      <c r="CG15" s="21"/>
      <c r="CH15" s="139"/>
      <c r="CI15" s="140"/>
      <c r="CK15" s="130"/>
      <c r="CL15" s="131"/>
      <c r="CM15" s="44"/>
      <c r="CN15" s="139"/>
      <c r="CO15" s="139"/>
      <c r="CP15" s="21"/>
      <c r="CQ15" s="139"/>
      <c r="CR15" s="140"/>
      <c r="CT15" s="130"/>
      <c r="CU15" s="131"/>
      <c r="CV15" s="44"/>
      <c r="CW15" s="139"/>
      <c r="CX15" s="139"/>
      <c r="CY15" s="21"/>
      <c r="CZ15" s="139"/>
      <c r="DA15" s="140"/>
      <c r="DC15" s="130"/>
      <c r="DD15" s="131"/>
      <c r="DE15" s="44"/>
      <c r="DF15" s="139"/>
      <c r="DG15" s="139"/>
      <c r="DH15" s="21"/>
      <c r="DI15" s="139"/>
      <c r="DJ15" s="140"/>
    </row>
    <row r="16" spans="2:114" x14ac:dyDescent="0.3">
      <c r="B16" s="5" t="s">
        <v>10</v>
      </c>
      <c r="C16" s="18">
        <f>SUM(CM5:CM252)</f>
        <v>0</v>
      </c>
      <c r="D16" s="17">
        <f>SUM(CP5:CP252)</f>
        <v>0</v>
      </c>
      <c r="E16" s="1">
        <f t="shared" si="0"/>
        <v>0</v>
      </c>
      <c r="F16" s="19" t="e">
        <f t="shared" si="1"/>
        <v>#DIV/0!</v>
      </c>
      <c r="H16" s="130"/>
      <c r="I16" s="131"/>
      <c r="J16" s="74"/>
      <c r="K16" s="139"/>
      <c r="L16" s="139"/>
      <c r="M16" s="71"/>
      <c r="N16" s="139"/>
      <c r="O16" s="140"/>
      <c r="Q16" s="130"/>
      <c r="R16" s="137"/>
      <c r="S16" s="74"/>
      <c r="T16" s="139"/>
      <c r="U16" s="139"/>
      <c r="V16" s="71"/>
      <c r="W16" s="139"/>
      <c r="X16" s="140"/>
      <c r="Z16" s="130"/>
      <c r="AA16" s="131"/>
      <c r="AB16" s="92"/>
      <c r="AC16" s="139"/>
      <c r="AD16" s="139"/>
      <c r="AE16" s="89"/>
      <c r="AF16" s="139"/>
      <c r="AG16" s="140"/>
      <c r="AI16" s="130"/>
      <c r="AJ16" s="131"/>
      <c r="AK16" s="92"/>
      <c r="AL16" s="139"/>
      <c r="AM16" s="139"/>
      <c r="AN16" s="89"/>
      <c r="AO16" s="139"/>
      <c r="AP16" s="140"/>
      <c r="AR16" s="130"/>
      <c r="AS16" s="131"/>
      <c r="AT16" s="99"/>
      <c r="AU16" s="139"/>
      <c r="AV16" s="139"/>
      <c r="AW16" s="102"/>
      <c r="AX16" s="139"/>
      <c r="AY16" s="140"/>
      <c r="BA16" s="130"/>
      <c r="BB16" s="131"/>
      <c r="BC16" s="99"/>
      <c r="BD16" s="139"/>
      <c r="BE16" s="139"/>
      <c r="BF16" s="102"/>
      <c r="BG16" s="139"/>
      <c r="BH16" s="140"/>
      <c r="BJ16" s="130"/>
      <c r="BK16" s="131"/>
      <c r="BL16" s="99"/>
      <c r="BM16" s="139"/>
      <c r="BN16" s="139"/>
      <c r="BO16" s="102"/>
      <c r="BP16" s="139"/>
      <c r="BQ16" s="140"/>
      <c r="BS16" s="130"/>
      <c r="BT16" s="131"/>
      <c r="BU16" s="99"/>
      <c r="BV16" s="139"/>
      <c r="BW16" s="139"/>
      <c r="BX16" s="102"/>
      <c r="BY16" s="139"/>
      <c r="BZ16" s="140"/>
      <c r="CB16" s="130"/>
      <c r="CC16" s="131"/>
      <c r="CD16" s="44"/>
      <c r="CE16" s="139"/>
      <c r="CF16" s="139"/>
      <c r="CG16" s="21"/>
      <c r="CH16" s="139"/>
      <c r="CI16" s="140"/>
      <c r="CK16" s="130"/>
      <c r="CL16" s="131"/>
      <c r="CM16" s="44"/>
      <c r="CN16" s="139"/>
      <c r="CO16" s="139"/>
      <c r="CP16" s="21"/>
      <c r="CQ16" s="139"/>
      <c r="CR16" s="140"/>
      <c r="CT16" s="130"/>
      <c r="CU16" s="131"/>
      <c r="CV16" s="44"/>
      <c r="CW16" s="139"/>
      <c r="CX16" s="139"/>
      <c r="CY16" s="21"/>
      <c r="CZ16" s="139"/>
      <c r="DA16" s="140"/>
      <c r="DC16" s="130"/>
      <c r="DD16" s="131"/>
      <c r="DE16" s="44"/>
      <c r="DF16" s="139"/>
      <c r="DG16" s="139"/>
      <c r="DH16" s="21"/>
      <c r="DI16" s="139"/>
      <c r="DJ16" s="140"/>
    </row>
    <row r="17" spans="2:114" x14ac:dyDescent="0.3">
      <c r="B17" s="5" t="s">
        <v>11</v>
      </c>
      <c r="C17" s="18">
        <f>SUM(CV5:CV252)</f>
        <v>0</v>
      </c>
      <c r="D17" s="17">
        <f>SUM(CY5:CY2260)</f>
        <v>0</v>
      </c>
      <c r="E17" s="1">
        <f t="shared" si="0"/>
        <v>0</v>
      </c>
      <c r="F17" s="19" t="e">
        <f t="shared" si="1"/>
        <v>#DIV/0!</v>
      </c>
      <c r="H17" s="130"/>
      <c r="I17" s="131"/>
      <c r="J17" s="74"/>
      <c r="K17" s="139"/>
      <c r="L17" s="139"/>
      <c r="M17" s="71"/>
      <c r="N17" s="139"/>
      <c r="O17" s="140"/>
      <c r="Q17" s="130"/>
      <c r="R17" s="137"/>
      <c r="S17" s="74"/>
      <c r="T17" s="139"/>
      <c r="U17" s="139"/>
      <c r="V17" s="71"/>
      <c r="W17" s="139"/>
      <c r="X17" s="140"/>
      <c r="Z17" s="130"/>
      <c r="AA17" s="131"/>
      <c r="AB17" s="92"/>
      <c r="AC17" s="139"/>
      <c r="AD17" s="139"/>
      <c r="AE17" s="89"/>
      <c r="AF17" s="139"/>
      <c r="AG17" s="140"/>
      <c r="AI17" s="130"/>
      <c r="AJ17" s="131"/>
      <c r="AK17" s="92"/>
      <c r="AL17" s="139"/>
      <c r="AM17" s="139"/>
      <c r="AN17" s="89"/>
      <c r="AO17" s="139"/>
      <c r="AP17" s="140"/>
      <c r="AR17" s="130"/>
      <c r="AS17" s="131"/>
      <c r="AT17" s="99"/>
      <c r="AU17" s="139"/>
      <c r="AV17" s="139"/>
      <c r="AW17" s="102"/>
      <c r="AX17" s="139"/>
      <c r="AY17" s="140"/>
      <c r="BA17" s="130"/>
      <c r="BB17" s="131"/>
      <c r="BC17" s="99"/>
      <c r="BD17" s="139"/>
      <c r="BE17" s="139"/>
      <c r="BF17" s="102"/>
      <c r="BG17" s="139"/>
      <c r="BH17" s="140"/>
      <c r="BJ17" s="130"/>
      <c r="BK17" s="131"/>
      <c r="BL17" s="99"/>
      <c r="BM17" s="139"/>
      <c r="BN17" s="139"/>
      <c r="BO17" s="102"/>
      <c r="BP17" s="139"/>
      <c r="BQ17" s="140"/>
      <c r="BS17" s="130"/>
      <c r="BT17" s="131"/>
      <c r="BU17" s="99"/>
      <c r="BV17" s="139"/>
      <c r="BW17" s="139"/>
      <c r="BX17" s="102"/>
      <c r="BY17" s="139"/>
      <c r="BZ17" s="140"/>
      <c r="CB17" s="130"/>
      <c r="CC17" s="131"/>
      <c r="CD17" s="44"/>
      <c r="CE17" s="139"/>
      <c r="CF17" s="139"/>
      <c r="CG17" s="21"/>
      <c r="CH17" s="139"/>
      <c r="CI17" s="140"/>
      <c r="CK17" s="130"/>
      <c r="CL17" s="131"/>
      <c r="CM17" s="44"/>
      <c r="CN17" s="139"/>
      <c r="CO17" s="139"/>
      <c r="CP17" s="21"/>
      <c r="CQ17" s="139"/>
      <c r="CR17" s="140"/>
      <c r="CT17" s="130"/>
      <c r="CU17" s="131"/>
      <c r="CV17" s="44"/>
      <c r="CW17" s="139"/>
      <c r="CX17" s="139"/>
      <c r="CY17" s="21"/>
      <c r="CZ17" s="139"/>
      <c r="DA17" s="140"/>
      <c r="DC17" s="130"/>
      <c r="DD17" s="131"/>
      <c r="DE17" s="44"/>
      <c r="DF17" s="139"/>
      <c r="DG17" s="139"/>
      <c r="DH17" s="21"/>
      <c r="DI17" s="139"/>
      <c r="DJ17" s="140"/>
    </row>
    <row r="18" spans="2:114" x14ac:dyDescent="0.3">
      <c r="B18" s="6" t="s">
        <v>12</v>
      </c>
      <c r="C18" s="18">
        <f>SUM(DE5:DE252)</f>
        <v>0</v>
      </c>
      <c r="D18" s="17">
        <f>SUM(DH5:DH252)</f>
        <v>0</v>
      </c>
      <c r="E18" s="1">
        <f t="shared" si="0"/>
        <v>0</v>
      </c>
      <c r="F18" s="19" t="e">
        <f t="shared" si="1"/>
        <v>#DIV/0!</v>
      </c>
      <c r="H18" s="130"/>
      <c r="I18" s="131"/>
      <c r="J18" s="74"/>
      <c r="K18" s="139"/>
      <c r="L18" s="139"/>
      <c r="M18" s="71"/>
      <c r="N18" s="139"/>
      <c r="O18" s="140"/>
      <c r="Q18" s="130"/>
      <c r="R18" s="137"/>
      <c r="S18" s="74"/>
      <c r="T18" s="139"/>
      <c r="U18" s="139"/>
      <c r="V18" s="71"/>
      <c r="W18" s="139"/>
      <c r="X18" s="140"/>
      <c r="Z18" s="130"/>
      <c r="AA18" s="131"/>
      <c r="AB18" s="92"/>
      <c r="AC18" s="139"/>
      <c r="AD18" s="139"/>
      <c r="AE18" s="89"/>
      <c r="AF18" s="139"/>
      <c r="AG18" s="140"/>
      <c r="AI18" s="130"/>
      <c r="AJ18" s="131"/>
      <c r="AK18" s="92"/>
      <c r="AL18" s="139"/>
      <c r="AM18" s="139"/>
      <c r="AN18" s="89"/>
      <c r="AO18" s="139"/>
      <c r="AP18" s="140"/>
      <c r="AR18" s="130"/>
      <c r="AS18" s="131"/>
      <c r="AT18" s="99"/>
      <c r="AU18" s="139"/>
      <c r="AV18" s="139"/>
      <c r="AW18" s="102"/>
      <c r="AX18" s="139"/>
      <c r="AY18" s="140"/>
      <c r="BA18" s="130"/>
      <c r="BB18" s="131"/>
      <c r="BC18" s="99"/>
      <c r="BD18" s="139"/>
      <c r="BE18" s="139"/>
      <c r="BF18" s="102"/>
      <c r="BG18" s="139"/>
      <c r="BH18" s="140"/>
      <c r="BJ18" s="130"/>
      <c r="BK18" s="131"/>
      <c r="BL18" s="99"/>
      <c r="BM18" s="139"/>
      <c r="BN18" s="139"/>
      <c r="BO18" s="102"/>
      <c r="BP18" s="139"/>
      <c r="BQ18" s="140"/>
      <c r="BS18" s="130"/>
      <c r="BT18" s="131"/>
      <c r="BU18" s="99"/>
      <c r="BV18" s="139"/>
      <c r="BW18" s="139"/>
      <c r="BX18" s="102"/>
      <c r="BY18" s="139"/>
      <c r="BZ18" s="140"/>
      <c r="CB18" s="130"/>
      <c r="CC18" s="131"/>
      <c r="CD18" s="44"/>
      <c r="CE18" s="139"/>
      <c r="CF18" s="139"/>
      <c r="CG18" s="21"/>
      <c r="CH18" s="139"/>
      <c r="CI18" s="140"/>
      <c r="CK18" s="130"/>
      <c r="CL18" s="131"/>
      <c r="CM18" s="44"/>
      <c r="CN18" s="139"/>
      <c r="CO18" s="139"/>
      <c r="CP18" s="21"/>
      <c r="CQ18" s="139"/>
      <c r="CR18" s="140"/>
      <c r="CT18" s="130"/>
      <c r="CU18" s="131"/>
      <c r="CV18" s="44"/>
      <c r="CW18" s="139"/>
      <c r="CX18" s="139"/>
      <c r="CY18" s="21"/>
      <c r="CZ18" s="139"/>
      <c r="DA18" s="140"/>
      <c r="DC18" s="130"/>
      <c r="DD18" s="131"/>
      <c r="DE18" s="44"/>
      <c r="DF18" s="139"/>
      <c r="DG18" s="139"/>
      <c r="DH18" s="21"/>
      <c r="DI18" s="139"/>
      <c r="DJ18" s="140"/>
    </row>
    <row r="19" spans="2:114" x14ac:dyDescent="0.3">
      <c r="B19" s="7" t="s">
        <v>19</v>
      </c>
      <c r="C19" s="3">
        <f>SUM(C7:C18)</f>
        <v>0</v>
      </c>
      <c r="D19" s="4">
        <f>SUM(D7:D18)</f>
        <v>0</v>
      </c>
      <c r="E19" s="2">
        <f>SUM(E7:E18)</f>
        <v>0</v>
      </c>
      <c r="F19" s="20"/>
      <c r="H19" s="130"/>
      <c r="I19" s="131"/>
      <c r="J19" s="74"/>
      <c r="K19" s="139"/>
      <c r="L19" s="139"/>
      <c r="M19" s="71"/>
      <c r="N19" s="139"/>
      <c r="O19" s="140"/>
      <c r="Q19" s="130"/>
      <c r="R19" s="137"/>
      <c r="S19" s="74"/>
      <c r="T19" s="139"/>
      <c r="U19" s="139"/>
      <c r="V19" s="71"/>
      <c r="W19" s="139"/>
      <c r="X19" s="140"/>
      <c r="Z19" s="130"/>
      <c r="AA19" s="131"/>
      <c r="AB19" s="92"/>
      <c r="AC19" s="139"/>
      <c r="AD19" s="139"/>
      <c r="AE19" s="89"/>
      <c r="AF19" s="139"/>
      <c r="AG19" s="140"/>
      <c r="AI19" s="130"/>
      <c r="AJ19" s="131"/>
      <c r="AK19" s="92"/>
      <c r="AL19" s="139"/>
      <c r="AM19" s="139"/>
      <c r="AN19" s="89"/>
      <c r="AO19" s="139"/>
      <c r="AP19" s="140"/>
      <c r="AR19" s="130"/>
      <c r="AS19" s="131"/>
      <c r="AT19" s="99"/>
      <c r="AU19" s="139"/>
      <c r="AV19" s="139"/>
      <c r="AW19" s="102"/>
      <c r="AX19" s="139"/>
      <c r="AY19" s="140"/>
      <c r="BA19" s="130"/>
      <c r="BB19" s="131"/>
      <c r="BC19" s="99"/>
      <c r="BD19" s="139"/>
      <c r="BE19" s="139"/>
      <c r="BF19" s="102"/>
      <c r="BG19" s="139"/>
      <c r="BH19" s="140"/>
      <c r="BJ19" s="130"/>
      <c r="BK19" s="131"/>
      <c r="BL19" s="99"/>
      <c r="BM19" s="139"/>
      <c r="BN19" s="139"/>
      <c r="BO19" s="102"/>
      <c r="BP19" s="139"/>
      <c r="BQ19" s="140"/>
      <c r="BS19" s="130"/>
      <c r="BT19" s="131"/>
      <c r="BU19" s="99"/>
      <c r="BV19" s="139"/>
      <c r="BW19" s="139"/>
      <c r="BX19" s="102"/>
      <c r="BY19" s="139"/>
      <c r="BZ19" s="140"/>
      <c r="CB19" s="130"/>
      <c r="CC19" s="131"/>
      <c r="CD19" s="44"/>
      <c r="CE19" s="139"/>
      <c r="CF19" s="139"/>
      <c r="CG19" s="21"/>
      <c r="CH19" s="139"/>
      <c r="CI19" s="140"/>
      <c r="CK19" s="130"/>
      <c r="CL19" s="131"/>
      <c r="CM19" s="44"/>
      <c r="CN19" s="139"/>
      <c r="CO19" s="139"/>
      <c r="CP19" s="21"/>
      <c r="CQ19" s="139"/>
      <c r="CR19" s="140"/>
      <c r="CT19" s="130"/>
      <c r="CU19" s="131"/>
      <c r="CV19" s="44"/>
      <c r="CW19" s="139"/>
      <c r="CX19" s="139"/>
      <c r="CY19" s="21"/>
      <c r="CZ19" s="139"/>
      <c r="DA19" s="140"/>
      <c r="DC19" s="130"/>
      <c r="DD19" s="131"/>
      <c r="DE19" s="44"/>
      <c r="DF19" s="139"/>
      <c r="DG19" s="139"/>
      <c r="DH19" s="21"/>
      <c r="DI19" s="139"/>
      <c r="DJ19" s="140"/>
    </row>
    <row r="20" spans="2:114" x14ac:dyDescent="0.3">
      <c r="H20" s="132"/>
      <c r="I20" s="133"/>
      <c r="J20" s="75"/>
      <c r="K20" s="141"/>
      <c r="L20" s="141"/>
      <c r="M20" s="72"/>
      <c r="N20" s="141"/>
      <c r="O20" s="142"/>
      <c r="Q20" s="132"/>
      <c r="R20" s="138"/>
      <c r="S20" s="75"/>
      <c r="T20" s="141"/>
      <c r="U20" s="141"/>
      <c r="V20" s="72"/>
      <c r="W20" s="141"/>
      <c r="X20" s="142"/>
      <c r="Z20" s="132"/>
      <c r="AA20" s="133"/>
      <c r="AB20" s="93"/>
      <c r="AC20" s="141"/>
      <c r="AD20" s="141"/>
      <c r="AE20" s="90"/>
      <c r="AF20" s="141"/>
      <c r="AG20" s="142"/>
      <c r="AI20" s="132"/>
      <c r="AJ20" s="133"/>
      <c r="AK20" s="93"/>
      <c r="AL20" s="141"/>
      <c r="AM20" s="141"/>
      <c r="AN20" s="90"/>
      <c r="AO20" s="141"/>
      <c r="AP20" s="142"/>
      <c r="AR20" s="132"/>
      <c r="AS20" s="133"/>
      <c r="AT20" s="100"/>
      <c r="AU20" s="141"/>
      <c r="AV20" s="141"/>
      <c r="AW20" s="103"/>
      <c r="AX20" s="141"/>
      <c r="AY20" s="142"/>
      <c r="BA20" s="132"/>
      <c r="BB20" s="133"/>
      <c r="BC20" s="100"/>
      <c r="BD20" s="141"/>
      <c r="BE20" s="141"/>
      <c r="BF20" s="103"/>
      <c r="BG20" s="141"/>
      <c r="BH20" s="142"/>
      <c r="BJ20" s="132"/>
      <c r="BK20" s="133"/>
      <c r="BL20" s="100"/>
      <c r="BM20" s="141"/>
      <c r="BN20" s="141"/>
      <c r="BO20" s="103"/>
      <c r="BP20" s="141"/>
      <c r="BQ20" s="142"/>
      <c r="BS20" s="132"/>
      <c r="BT20" s="133"/>
      <c r="BU20" s="100"/>
      <c r="BV20" s="141"/>
      <c r="BW20" s="141"/>
      <c r="BX20" s="103"/>
      <c r="BY20" s="141"/>
      <c r="BZ20" s="142"/>
      <c r="CB20" s="132"/>
      <c r="CC20" s="133"/>
      <c r="CD20" s="45"/>
      <c r="CE20" s="141"/>
      <c r="CF20" s="141"/>
      <c r="CG20" s="24"/>
      <c r="CH20" s="141"/>
      <c r="CI20" s="142"/>
      <c r="CK20" s="132"/>
      <c r="CL20" s="133"/>
      <c r="CM20" s="45"/>
      <c r="CN20" s="141"/>
      <c r="CO20" s="141"/>
      <c r="CP20" s="24"/>
      <c r="CQ20" s="141"/>
      <c r="CR20" s="142"/>
      <c r="CT20" s="132"/>
      <c r="CU20" s="133"/>
      <c r="CV20" s="45"/>
      <c r="CW20" s="141"/>
      <c r="CX20" s="141"/>
      <c r="CY20" s="24"/>
      <c r="CZ20" s="141"/>
      <c r="DA20" s="142"/>
      <c r="DC20" s="132"/>
      <c r="DD20" s="133"/>
      <c r="DE20" s="45"/>
      <c r="DF20" s="141"/>
      <c r="DG20" s="141"/>
      <c r="DH20" s="24"/>
      <c r="DI20" s="141"/>
      <c r="DJ20" s="142"/>
    </row>
    <row r="21" spans="2:114" x14ac:dyDescent="0.3">
      <c r="H21" s="128">
        <v>44929</v>
      </c>
      <c r="I21" s="129"/>
      <c r="J21" s="73"/>
      <c r="K21" s="134"/>
      <c r="L21" s="134"/>
      <c r="M21" s="70"/>
      <c r="N21" s="134"/>
      <c r="O21" s="135"/>
      <c r="Q21" s="128">
        <v>44960</v>
      </c>
      <c r="R21" s="136"/>
      <c r="S21" s="73"/>
      <c r="T21" s="134"/>
      <c r="U21" s="134"/>
      <c r="V21" s="70"/>
      <c r="W21" s="134"/>
      <c r="X21" s="135"/>
      <c r="Z21" s="128">
        <v>44988</v>
      </c>
      <c r="AA21" s="129"/>
      <c r="AB21" s="91"/>
      <c r="AC21" s="134"/>
      <c r="AD21" s="134"/>
      <c r="AE21" s="88"/>
      <c r="AF21" s="134"/>
      <c r="AG21" s="135"/>
      <c r="AI21" s="128">
        <v>45019</v>
      </c>
      <c r="AJ21" s="129"/>
      <c r="AK21" s="91"/>
      <c r="AL21" s="134"/>
      <c r="AM21" s="134"/>
      <c r="AN21"/>
      <c r="AO21" s="134"/>
      <c r="AP21" s="135"/>
      <c r="AR21" s="128">
        <v>45049</v>
      </c>
      <c r="AS21" s="129"/>
      <c r="AT21" s="98"/>
      <c r="AU21" s="134"/>
      <c r="AV21" s="134"/>
      <c r="AW21" s="101"/>
      <c r="AX21" s="134"/>
      <c r="AY21" s="135"/>
      <c r="BA21" s="128">
        <v>45080</v>
      </c>
      <c r="BB21" s="129"/>
      <c r="BC21" s="98"/>
      <c r="BD21" s="134"/>
      <c r="BE21" s="134"/>
      <c r="BF21" s="101"/>
      <c r="BG21" s="134"/>
      <c r="BH21" s="135"/>
      <c r="BJ21" s="128">
        <v>44745</v>
      </c>
      <c r="BK21" s="129"/>
      <c r="BL21" s="98"/>
      <c r="BM21" s="134"/>
      <c r="BN21" s="134"/>
      <c r="BO21" s="101"/>
      <c r="BP21" s="134"/>
      <c r="BQ21" s="135"/>
      <c r="BS21" s="128">
        <v>44776</v>
      </c>
      <c r="BT21" s="129"/>
      <c r="BU21" s="98"/>
      <c r="BV21" s="134"/>
      <c r="BW21" s="134"/>
      <c r="BX21" s="101"/>
      <c r="BY21" s="134"/>
      <c r="BZ21" s="135"/>
      <c r="CB21" s="128">
        <v>44807</v>
      </c>
      <c r="CC21" s="129"/>
      <c r="CD21" s="43"/>
      <c r="CE21" s="134"/>
      <c r="CF21" s="134"/>
      <c r="CG21" s="41"/>
      <c r="CH21" s="134"/>
      <c r="CI21" s="135"/>
      <c r="CK21" s="128">
        <v>44837</v>
      </c>
      <c r="CL21" s="129"/>
      <c r="CM21" s="43"/>
      <c r="CN21" s="134"/>
      <c r="CO21" s="134"/>
      <c r="CP21" s="41"/>
      <c r="CQ21" s="134"/>
      <c r="CR21" s="135"/>
      <c r="CT21" s="128">
        <v>44868</v>
      </c>
      <c r="CU21" s="129"/>
      <c r="CV21" s="43"/>
      <c r="CW21" s="134"/>
      <c r="CX21" s="134"/>
      <c r="CY21" s="41"/>
      <c r="CZ21" s="134"/>
      <c r="DA21" s="135"/>
      <c r="DC21" s="128">
        <v>44898</v>
      </c>
      <c r="DD21" s="129"/>
      <c r="DE21" s="43"/>
      <c r="DF21" s="134"/>
      <c r="DG21" s="134"/>
      <c r="DH21" s="41"/>
      <c r="DI21" s="134"/>
      <c r="DJ21" s="135"/>
    </row>
    <row r="22" spans="2:114" x14ac:dyDescent="0.3">
      <c r="H22" s="130"/>
      <c r="I22" s="131"/>
      <c r="J22" s="74"/>
      <c r="K22" s="139"/>
      <c r="L22" s="139"/>
      <c r="M22" s="71"/>
      <c r="N22" s="139"/>
      <c r="O22" s="140"/>
      <c r="Q22" s="130"/>
      <c r="R22" s="137"/>
      <c r="S22" s="74"/>
      <c r="T22" s="139"/>
      <c r="U22" s="139"/>
      <c r="V22" s="71"/>
      <c r="W22" s="139"/>
      <c r="X22" s="140"/>
      <c r="Z22" s="130"/>
      <c r="AA22" s="131"/>
      <c r="AB22" s="92"/>
      <c r="AC22" s="139"/>
      <c r="AD22" s="139"/>
      <c r="AE22" s="89"/>
      <c r="AF22" s="139"/>
      <c r="AG22" s="140"/>
      <c r="AI22" s="130"/>
      <c r="AJ22" s="131"/>
      <c r="AK22" s="92"/>
      <c r="AL22" s="139"/>
      <c r="AM22" s="139"/>
      <c r="AN22" s="89"/>
      <c r="AO22" s="139"/>
      <c r="AP22" s="140"/>
      <c r="AR22" s="130"/>
      <c r="AS22" s="131"/>
      <c r="AT22" s="99"/>
      <c r="AU22" s="139"/>
      <c r="AV22" s="139"/>
      <c r="AW22" s="102"/>
      <c r="AX22" s="139"/>
      <c r="AY22" s="140"/>
      <c r="BA22" s="130"/>
      <c r="BB22" s="131"/>
      <c r="BC22" s="99"/>
      <c r="BD22" s="139"/>
      <c r="BE22" s="139"/>
      <c r="BF22" s="102"/>
      <c r="BG22" s="139"/>
      <c r="BH22" s="140"/>
      <c r="BJ22" s="130"/>
      <c r="BK22" s="131"/>
      <c r="BL22" s="99"/>
      <c r="BM22" s="139"/>
      <c r="BN22" s="139"/>
      <c r="BO22" s="102"/>
      <c r="BP22" s="139"/>
      <c r="BQ22" s="140"/>
      <c r="BS22" s="130"/>
      <c r="BT22" s="131"/>
      <c r="BU22" s="99"/>
      <c r="BV22" s="139"/>
      <c r="BW22" s="139"/>
      <c r="BX22" s="102"/>
      <c r="BY22" s="139"/>
      <c r="BZ22" s="140"/>
      <c r="CB22" s="130"/>
      <c r="CC22" s="131"/>
      <c r="CD22" s="44"/>
      <c r="CE22" s="139"/>
      <c r="CF22" s="139"/>
      <c r="CG22" s="21"/>
      <c r="CH22" s="139"/>
      <c r="CI22" s="140"/>
      <c r="CK22" s="130"/>
      <c r="CL22" s="131"/>
      <c r="CM22" s="44"/>
      <c r="CN22" s="139"/>
      <c r="CO22" s="139"/>
      <c r="CP22" s="21"/>
      <c r="CQ22" s="139"/>
      <c r="CR22" s="140"/>
      <c r="CT22" s="130"/>
      <c r="CU22" s="131"/>
      <c r="CV22" s="44"/>
      <c r="CW22" s="139"/>
      <c r="CX22" s="139"/>
      <c r="CY22" s="21"/>
      <c r="CZ22" s="139"/>
      <c r="DA22" s="140"/>
      <c r="DC22" s="130"/>
      <c r="DD22" s="131"/>
      <c r="DE22" s="44"/>
      <c r="DF22" s="139"/>
      <c r="DG22" s="139"/>
      <c r="DH22" s="21"/>
      <c r="DI22" s="139"/>
      <c r="DJ22" s="140"/>
    </row>
    <row r="23" spans="2:114" x14ac:dyDescent="0.3">
      <c r="H23" s="130"/>
      <c r="I23" s="131"/>
      <c r="J23" s="74"/>
      <c r="K23" s="139"/>
      <c r="L23" s="139"/>
      <c r="M23" s="71"/>
      <c r="N23" s="139"/>
      <c r="O23" s="140"/>
      <c r="Q23" s="130"/>
      <c r="R23" s="137"/>
      <c r="S23" s="74"/>
      <c r="T23" s="139"/>
      <c r="U23" s="139"/>
      <c r="V23" s="71"/>
      <c r="W23" s="139"/>
      <c r="X23" s="140"/>
      <c r="Z23" s="130"/>
      <c r="AA23" s="131"/>
      <c r="AB23" s="92"/>
      <c r="AC23" s="139"/>
      <c r="AD23" s="139"/>
      <c r="AE23" s="89"/>
      <c r="AF23" s="139"/>
      <c r="AG23" s="140"/>
      <c r="AI23" s="130"/>
      <c r="AJ23" s="131"/>
      <c r="AK23" s="92"/>
      <c r="AL23" s="139"/>
      <c r="AM23" s="139"/>
      <c r="AN23" s="89"/>
      <c r="AO23" s="139"/>
      <c r="AP23" s="140"/>
      <c r="AR23" s="130"/>
      <c r="AS23" s="131"/>
      <c r="AT23" s="99"/>
      <c r="AU23" s="139"/>
      <c r="AV23" s="139"/>
      <c r="AW23" s="102"/>
      <c r="AX23" s="139"/>
      <c r="AY23" s="140"/>
      <c r="BA23" s="130"/>
      <c r="BB23" s="131"/>
      <c r="BC23" s="99"/>
      <c r="BD23" s="139"/>
      <c r="BE23" s="139"/>
      <c r="BF23" s="102"/>
      <c r="BG23" s="139"/>
      <c r="BH23" s="140"/>
      <c r="BJ23" s="130"/>
      <c r="BK23" s="131"/>
      <c r="BL23" s="99"/>
      <c r="BM23" s="139"/>
      <c r="BN23" s="139"/>
      <c r="BO23" s="102"/>
      <c r="BP23" s="139"/>
      <c r="BQ23" s="140"/>
      <c r="BS23" s="130"/>
      <c r="BT23" s="131"/>
      <c r="BU23" s="99"/>
      <c r="BV23" s="139"/>
      <c r="BW23" s="139"/>
      <c r="BX23" s="102"/>
      <c r="BY23" s="139"/>
      <c r="BZ23" s="140"/>
      <c r="CB23" s="130"/>
      <c r="CC23" s="131"/>
      <c r="CD23" s="44"/>
      <c r="CE23" s="139"/>
      <c r="CF23" s="139"/>
      <c r="CG23" s="21"/>
      <c r="CH23" s="139"/>
      <c r="CI23" s="140"/>
      <c r="CK23" s="130"/>
      <c r="CL23" s="131"/>
      <c r="CM23" s="44"/>
      <c r="CN23" s="139"/>
      <c r="CO23" s="139"/>
      <c r="CP23" s="21"/>
      <c r="CQ23" s="139"/>
      <c r="CR23" s="140"/>
      <c r="CT23" s="130"/>
      <c r="CU23" s="131"/>
      <c r="CV23" s="44"/>
      <c r="CW23" s="139"/>
      <c r="CX23" s="139"/>
      <c r="CY23" s="21"/>
      <c r="CZ23" s="139"/>
      <c r="DA23" s="140"/>
      <c r="DC23" s="130"/>
      <c r="DD23" s="131"/>
      <c r="DE23" s="44"/>
      <c r="DF23" s="139"/>
      <c r="DG23" s="139"/>
      <c r="DH23" s="21"/>
      <c r="DI23" s="139"/>
      <c r="DJ23" s="140"/>
    </row>
    <row r="24" spans="2:114" x14ac:dyDescent="0.3">
      <c r="H24" s="130"/>
      <c r="I24" s="131"/>
      <c r="J24" s="74"/>
      <c r="K24" s="139"/>
      <c r="L24" s="139"/>
      <c r="M24" s="71"/>
      <c r="N24" s="139"/>
      <c r="O24" s="140"/>
      <c r="Q24" s="130"/>
      <c r="R24" s="137"/>
      <c r="S24" s="74"/>
      <c r="T24" s="139"/>
      <c r="U24" s="139"/>
      <c r="V24" s="71"/>
      <c r="W24" s="139"/>
      <c r="X24" s="140"/>
      <c r="Z24" s="130"/>
      <c r="AA24" s="131"/>
      <c r="AB24" s="92"/>
      <c r="AC24" s="139"/>
      <c r="AD24" s="139"/>
      <c r="AE24" s="89"/>
      <c r="AF24" s="139"/>
      <c r="AG24" s="140"/>
      <c r="AI24" s="130"/>
      <c r="AJ24" s="131"/>
      <c r="AK24" s="92"/>
      <c r="AL24" s="139"/>
      <c r="AM24" s="139"/>
      <c r="AN24" s="89"/>
      <c r="AO24" s="139"/>
      <c r="AP24" s="140"/>
      <c r="AR24" s="130"/>
      <c r="AS24" s="131"/>
      <c r="AT24" s="99"/>
      <c r="AU24" s="139"/>
      <c r="AV24" s="139"/>
      <c r="AW24" s="102"/>
      <c r="AX24" s="139"/>
      <c r="AY24" s="140"/>
      <c r="BA24" s="130"/>
      <c r="BB24" s="131"/>
      <c r="BC24" s="99"/>
      <c r="BD24" s="139"/>
      <c r="BE24" s="139"/>
      <c r="BF24" s="102"/>
      <c r="BG24" s="139"/>
      <c r="BH24" s="140"/>
      <c r="BJ24" s="130"/>
      <c r="BK24" s="131"/>
      <c r="BL24" s="99"/>
      <c r="BM24" s="139"/>
      <c r="BN24" s="139"/>
      <c r="BO24" s="102"/>
      <c r="BP24" s="139"/>
      <c r="BQ24" s="140"/>
      <c r="BS24" s="130"/>
      <c r="BT24" s="131"/>
      <c r="BU24" s="99"/>
      <c r="BV24" s="139"/>
      <c r="BW24" s="139"/>
      <c r="BX24" s="102"/>
      <c r="BY24" s="139"/>
      <c r="BZ24" s="140"/>
      <c r="CB24" s="130"/>
      <c r="CC24" s="131"/>
      <c r="CD24" s="44"/>
      <c r="CE24" s="139"/>
      <c r="CF24" s="139"/>
      <c r="CG24" s="21"/>
      <c r="CH24" s="139"/>
      <c r="CI24" s="140"/>
      <c r="CK24" s="130"/>
      <c r="CL24" s="131"/>
      <c r="CM24" s="44"/>
      <c r="CN24" s="139"/>
      <c r="CO24" s="139"/>
      <c r="CP24" s="21"/>
      <c r="CQ24" s="139"/>
      <c r="CR24" s="140"/>
      <c r="CT24" s="130"/>
      <c r="CU24" s="131"/>
      <c r="CV24" s="44"/>
      <c r="CW24" s="139"/>
      <c r="CX24" s="139"/>
      <c r="CY24" s="21"/>
      <c r="CZ24" s="139"/>
      <c r="DA24" s="140"/>
      <c r="DC24" s="130"/>
      <c r="DD24" s="131"/>
      <c r="DE24" s="44"/>
      <c r="DF24" s="139"/>
      <c r="DG24" s="139"/>
      <c r="DH24" s="21"/>
      <c r="DI24" s="139"/>
      <c r="DJ24" s="140"/>
    </row>
    <row r="25" spans="2:114" x14ac:dyDescent="0.3">
      <c r="H25" s="130"/>
      <c r="I25" s="131"/>
      <c r="J25" s="74"/>
      <c r="K25" s="139"/>
      <c r="L25" s="139"/>
      <c r="M25" s="71"/>
      <c r="N25" s="139"/>
      <c r="O25" s="140"/>
      <c r="Q25" s="130"/>
      <c r="R25" s="137"/>
      <c r="S25" s="74"/>
      <c r="T25" s="139"/>
      <c r="U25" s="139"/>
      <c r="V25" s="71"/>
      <c r="W25" s="139"/>
      <c r="X25" s="140"/>
      <c r="Z25" s="130"/>
      <c r="AA25" s="131"/>
      <c r="AB25" s="92"/>
      <c r="AC25" s="139"/>
      <c r="AD25" s="139"/>
      <c r="AE25" s="89"/>
      <c r="AF25" s="139"/>
      <c r="AG25" s="140"/>
      <c r="AI25" s="130"/>
      <c r="AJ25" s="131"/>
      <c r="AK25" s="92"/>
      <c r="AL25" s="139"/>
      <c r="AM25" s="139"/>
      <c r="AN25" s="89"/>
      <c r="AO25" s="139"/>
      <c r="AP25" s="140"/>
      <c r="AR25" s="130"/>
      <c r="AS25" s="131"/>
      <c r="AT25" s="99"/>
      <c r="AU25" s="139"/>
      <c r="AV25" s="139"/>
      <c r="AW25" s="102"/>
      <c r="AX25" s="139"/>
      <c r="AY25" s="140"/>
      <c r="BA25" s="130"/>
      <c r="BB25" s="131"/>
      <c r="BC25" s="99"/>
      <c r="BD25" s="139"/>
      <c r="BE25" s="139"/>
      <c r="BF25" s="102"/>
      <c r="BG25" s="139"/>
      <c r="BH25" s="140"/>
      <c r="BJ25" s="130"/>
      <c r="BK25" s="131"/>
      <c r="BL25" s="99"/>
      <c r="BM25" s="139"/>
      <c r="BN25" s="139"/>
      <c r="BO25" s="102"/>
      <c r="BP25" s="139"/>
      <c r="BQ25" s="140"/>
      <c r="BS25" s="130"/>
      <c r="BT25" s="131"/>
      <c r="BU25" s="99"/>
      <c r="BV25" s="139"/>
      <c r="BW25" s="139"/>
      <c r="BX25" s="102"/>
      <c r="BY25" s="139"/>
      <c r="BZ25" s="140"/>
      <c r="CB25" s="130"/>
      <c r="CC25" s="131"/>
      <c r="CD25" s="44"/>
      <c r="CE25" s="139"/>
      <c r="CF25" s="139"/>
      <c r="CG25" s="21"/>
      <c r="CH25" s="139"/>
      <c r="CI25" s="140"/>
      <c r="CK25" s="130"/>
      <c r="CL25" s="131"/>
      <c r="CM25" s="44"/>
      <c r="CN25" s="139"/>
      <c r="CO25" s="139"/>
      <c r="CP25" s="21"/>
      <c r="CQ25" s="139"/>
      <c r="CR25" s="140"/>
      <c r="CT25" s="130"/>
      <c r="CU25" s="131"/>
      <c r="CV25" s="44"/>
      <c r="CW25" s="139"/>
      <c r="CX25" s="139"/>
      <c r="CY25" s="21"/>
      <c r="CZ25" s="139"/>
      <c r="DA25" s="140"/>
      <c r="DC25" s="130"/>
      <c r="DD25" s="131"/>
      <c r="DE25" s="44"/>
      <c r="DF25" s="139"/>
      <c r="DG25" s="139"/>
      <c r="DH25" s="21"/>
      <c r="DI25" s="139"/>
      <c r="DJ25" s="140"/>
    </row>
    <row r="26" spans="2:114" x14ac:dyDescent="0.3">
      <c r="H26" s="130"/>
      <c r="I26" s="131"/>
      <c r="J26" s="74"/>
      <c r="K26" s="139"/>
      <c r="L26" s="139"/>
      <c r="M26" s="71"/>
      <c r="N26" s="139"/>
      <c r="O26" s="140"/>
      <c r="Q26" s="130"/>
      <c r="R26" s="137"/>
      <c r="S26" s="74"/>
      <c r="T26" s="139"/>
      <c r="U26" s="139"/>
      <c r="V26" s="71"/>
      <c r="W26" s="139"/>
      <c r="X26" s="140"/>
      <c r="Z26" s="130"/>
      <c r="AA26" s="131"/>
      <c r="AB26" s="92"/>
      <c r="AC26" s="139"/>
      <c r="AD26" s="139"/>
      <c r="AE26" s="89"/>
      <c r="AF26" s="139"/>
      <c r="AG26" s="140"/>
      <c r="AI26" s="130"/>
      <c r="AJ26" s="131"/>
      <c r="AK26" s="92"/>
      <c r="AL26" s="139"/>
      <c r="AM26" s="139"/>
      <c r="AN26" s="89"/>
      <c r="AO26" s="139"/>
      <c r="AP26" s="140"/>
      <c r="AR26" s="130"/>
      <c r="AS26" s="131"/>
      <c r="AT26" s="99"/>
      <c r="AU26" s="139"/>
      <c r="AV26" s="139"/>
      <c r="AW26" s="102"/>
      <c r="AX26" s="139"/>
      <c r="AY26" s="140"/>
      <c r="BA26" s="130"/>
      <c r="BB26" s="131"/>
      <c r="BC26" s="99"/>
      <c r="BD26" s="139"/>
      <c r="BE26" s="139"/>
      <c r="BF26" s="102"/>
      <c r="BG26" s="139"/>
      <c r="BH26" s="140"/>
      <c r="BJ26" s="130"/>
      <c r="BK26" s="131"/>
      <c r="BL26" s="99"/>
      <c r="BM26" s="139"/>
      <c r="BN26" s="139"/>
      <c r="BO26" s="102"/>
      <c r="BP26" s="139"/>
      <c r="BQ26" s="140"/>
      <c r="BS26" s="130"/>
      <c r="BT26" s="131"/>
      <c r="BU26" s="99"/>
      <c r="BV26" s="139"/>
      <c r="BW26" s="139"/>
      <c r="BX26" s="102"/>
      <c r="BY26" s="139"/>
      <c r="BZ26" s="140"/>
      <c r="CB26" s="130"/>
      <c r="CC26" s="131"/>
      <c r="CD26" s="44"/>
      <c r="CE26" s="139"/>
      <c r="CF26" s="139"/>
      <c r="CG26" s="21"/>
      <c r="CH26" s="139"/>
      <c r="CI26" s="140"/>
      <c r="CK26" s="130"/>
      <c r="CL26" s="131"/>
      <c r="CM26" s="44"/>
      <c r="CN26" s="139"/>
      <c r="CO26" s="139"/>
      <c r="CP26" s="21"/>
      <c r="CQ26" s="139"/>
      <c r="CR26" s="140"/>
      <c r="CT26" s="130"/>
      <c r="CU26" s="131"/>
      <c r="CV26" s="44"/>
      <c r="CW26" s="139"/>
      <c r="CX26" s="139"/>
      <c r="CY26" s="21"/>
      <c r="CZ26" s="139"/>
      <c r="DA26" s="140"/>
      <c r="DC26" s="130"/>
      <c r="DD26" s="131"/>
      <c r="DE26" s="44"/>
      <c r="DF26" s="139"/>
      <c r="DG26" s="139"/>
      <c r="DH26" s="21"/>
      <c r="DI26" s="139"/>
      <c r="DJ26" s="140"/>
    </row>
    <row r="27" spans="2:114" x14ac:dyDescent="0.3">
      <c r="H27" s="130"/>
      <c r="I27" s="131"/>
      <c r="J27" s="74"/>
      <c r="K27" s="139"/>
      <c r="L27" s="139"/>
      <c r="M27" s="71"/>
      <c r="N27" s="139"/>
      <c r="O27" s="140"/>
      <c r="Q27" s="130"/>
      <c r="R27" s="137"/>
      <c r="S27" s="74"/>
      <c r="T27" s="139"/>
      <c r="U27" s="139"/>
      <c r="V27" s="71"/>
      <c r="W27" s="139"/>
      <c r="X27" s="140"/>
      <c r="Z27" s="130"/>
      <c r="AA27" s="131"/>
      <c r="AB27" s="92"/>
      <c r="AC27" s="139"/>
      <c r="AD27" s="139"/>
      <c r="AE27" s="89"/>
      <c r="AF27" s="139"/>
      <c r="AG27" s="140"/>
      <c r="AI27" s="130"/>
      <c r="AJ27" s="131"/>
      <c r="AK27" s="92"/>
      <c r="AL27" s="139"/>
      <c r="AM27" s="139"/>
      <c r="AN27" s="89"/>
      <c r="AO27" s="139"/>
      <c r="AP27" s="140"/>
      <c r="AR27" s="130"/>
      <c r="AS27" s="131"/>
      <c r="AT27" s="99"/>
      <c r="AU27" s="139"/>
      <c r="AV27" s="139"/>
      <c r="AW27" s="102"/>
      <c r="AX27" s="139"/>
      <c r="AY27" s="140"/>
      <c r="BA27" s="130"/>
      <c r="BB27" s="131"/>
      <c r="BC27" s="99"/>
      <c r="BD27" s="139"/>
      <c r="BE27" s="139"/>
      <c r="BF27" s="102"/>
      <c r="BG27" s="139"/>
      <c r="BH27" s="140"/>
      <c r="BJ27" s="130"/>
      <c r="BK27" s="131"/>
      <c r="BL27" s="99"/>
      <c r="BM27" s="139"/>
      <c r="BN27" s="139"/>
      <c r="BO27" s="102"/>
      <c r="BP27" s="139"/>
      <c r="BQ27" s="140"/>
      <c r="BS27" s="130"/>
      <c r="BT27" s="131"/>
      <c r="BU27" s="99"/>
      <c r="BV27" s="139"/>
      <c r="BW27" s="139"/>
      <c r="BX27" s="102"/>
      <c r="BY27" s="139"/>
      <c r="BZ27" s="140"/>
      <c r="CB27" s="130"/>
      <c r="CC27" s="131"/>
      <c r="CD27" s="44"/>
      <c r="CE27" s="139"/>
      <c r="CF27" s="139"/>
      <c r="CG27" s="21"/>
      <c r="CH27" s="139"/>
      <c r="CI27" s="140"/>
      <c r="CK27" s="130"/>
      <c r="CL27" s="131"/>
      <c r="CM27" s="44"/>
      <c r="CN27" s="139"/>
      <c r="CO27" s="139"/>
      <c r="CP27" s="21"/>
      <c r="CQ27" s="139"/>
      <c r="CR27" s="140"/>
      <c r="CT27" s="130"/>
      <c r="CU27" s="131"/>
      <c r="CV27" s="44"/>
      <c r="CW27" s="139"/>
      <c r="CX27" s="139"/>
      <c r="CY27" s="21"/>
      <c r="CZ27" s="139"/>
      <c r="DA27" s="140"/>
      <c r="DC27" s="130"/>
      <c r="DD27" s="131"/>
      <c r="DE27" s="44"/>
      <c r="DF27" s="139"/>
      <c r="DG27" s="139"/>
      <c r="DH27" s="21"/>
      <c r="DI27" s="139"/>
      <c r="DJ27" s="140"/>
    </row>
    <row r="28" spans="2:114" x14ac:dyDescent="0.3">
      <c r="H28" s="132"/>
      <c r="I28" s="133"/>
      <c r="J28" s="75"/>
      <c r="K28" s="141"/>
      <c r="L28" s="141"/>
      <c r="M28" s="72"/>
      <c r="N28" s="141"/>
      <c r="O28" s="142"/>
      <c r="Q28" s="132"/>
      <c r="R28" s="138"/>
      <c r="S28" s="75"/>
      <c r="T28" s="141"/>
      <c r="U28" s="141"/>
      <c r="V28" s="72"/>
      <c r="W28" s="141"/>
      <c r="X28" s="142"/>
      <c r="Z28" s="132"/>
      <c r="AA28" s="133"/>
      <c r="AB28" s="93"/>
      <c r="AC28" s="141"/>
      <c r="AD28" s="141"/>
      <c r="AE28" s="90"/>
      <c r="AF28" s="141"/>
      <c r="AG28" s="142"/>
      <c r="AI28" s="132"/>
      <c r="AJ28" s="133"/>
      <c r="AK28" s="93"/>
      <c r="AL28" s="141"/>
      <c r="AM28" s="141"/>
      <c r="AN28" s="90"/>
      <c r="AO28" s="141"/>
      <c r="AP28" s="142"/>
      <c r="AR28" s="132"/>
      <c r="AS28" s="133"/>
      <c r="AT28" s="100"/>
      <c r="AU28" s="141"/>
      <c r="AV28" s="141"/>
      <c r="AW28" s="103"/>
      <c r="AX28" s="141"/>
      <c r="AY28" s="142"/>
      <c r="BA28" s="132"/>
      <c r="BB28" s="133"/>
      <c r="BC28" s="100"/>
      <c r="BD28" s="141"/>
      <c r="BE28" s="141"/>
      <c r="BF28" s="103"/>
      <c r="BG28" s="141"/>
      <c r="BH28" s="142"/>
      <c r="BJ28" s="132"/>
      <c r="BK28" s="133"/>
      <c r="BL28" s="100"/>
      <c r="BM28" s="141"/>
      <c r="BN28" s="141"/>
      <c r="BO28" s="103"/>
      <c r="BP28" s="141"/>
      <c r="BQ28" s="142"/>
      <c r="BS28" s="132"/>
      <c r="BT28" s="133"/>
      <c r="BU28" s="100"/>
      <c r="BV28" s="141"/>
      <c r="BW28" s="141"/>
      <c r="BX28" s="103"/>
      <c r="BY28" s="141"/>
      <c r="BZ28" s="142"/>
      <c r="CB28" s="132"/>
      <c r="CC28" s="133"/>
      <c r="CD28" s="45"/>
      <c r="CE28" s="141"/>
      <c r="CF28" s="141"/>
      <c r="CG28" s="24"/>
      <c r="CH28" s="141"/>
      <c r="CI28" s="142"/>
      <c r="CK28" s="132"/>
      <c r="CL28" s="133"/>
      <c r="CM28" s="45"/>
      <c r="CN28" s="141"/>
      <c r="CO28" s="141"/>
      <c r="CP28" s="24"/>
      <c r="CQ28" s="141"/>
      <c r="CR28" s="142"/>
      <c r="CT28" s="132"/>
      <c r="CU28" s="133"/>
      <c r="CV28" s="45"/>
      <c r="CW28" s="141"/>
      <c r="CX28" s="141"/>
      <c r="CY28" s="24"/>
      <c r="CZ28" s="141"/>
      <c r="DA28" s="142"/>
      <c r="DC28" s="132"/>
      <c r="DD28" s="133"/>
      <c r="DE28" s="45"/>
      <c r="DF28" s="141"/>
      <c r="DG28" s="141"/>
      <c r="DH28" s="24"/>
      <c r="DI28" s="141"/>
      <c r="DJ28" s="142"/>
    </row>
    <row r="29" spans="2:114" x14ac:dyDescent="0.3">
      <c r="H29" s="128">
        <v>44930</v>
      </c>
      <c r="I29" s="129"/>
      <c r="J29" s="73"/>
      <c r="K29" s="134"/>
      <c r="L29" s="134"/>
      <c r="M29" s="70"/>
      <c r="N29" s="134"/>
      <c r="O29" s="135"/>
      <c r="Q29" s="128">
        <v>44961</v>
      </c>
      <c r="R29" s="136"/>
      <c r="S29" s="73"/>
      <c r="T29" s="134"/>
      <c r="U29" s="134"/>
      <c r="V29" s="70"/>
      <c r="W29" s="134"/>
      <c r="X29" s="135"/>
      <c r="Z29" s="128">
        <v>44989</v>
      </c>
      <c r="AA29" s="129"/>
      <c r="AB29" s="91"/>
      <c r="AC29" s="134"/>
      <c r="AD29" s="134"/>
      <c r="AE29" s="88"/>
      <c r="AF29" s="134"/>
      <c r="AG29" s="135"/>
      <c r="AI29" s="128">
        <v>45020</v>
      </c>
      <c r="AJ29" s="129"/>
      <c r="AK29" s="91"/>
      <c r="AL29" s="134"/>
      <c r="AM29" s="134"/>
      <c r="AN29" s="88"/>
      <c r="AO29" s="143"/>
      <c r="AP29" s="144"/>
      <c r="AR29" s="128">
        <v>45050</v>
      </c>
      <c r="AS29" s="129"/>
      <c r="AT29" s="98"/>
      <c r="AU29" s="134"/>
      <c r="AV29" s="134"/>
      <c r="AW29" s="101"/>
      <c r="AX29" s="134"/>
      <c r="AY29" s="135"/>
      <c r="BA29" s="128">
        <v>45081</v>
      </c>
      <c r="BB29" s="129"/>
      <c r="BC29" s="98"/>
      <c r="BD29" s="134"/>
      <c r="BE29" s="134"/>
      <c r="BF29" s="101"/>
      <c r="BG29" s="134"/>
      <c r="BH29" s="135"/>
      <c r="BJ29" s="128">
        <v>44746</v>
      </c>
      <c r="BK29" s="129"/>
      <c r="BL29" s="98"/>
      <c r="BM29" s="134"/>
      <c r="BN29" s="134"/>
      <c r="BO29" s="101"/>
      <c r="BP29" s="134"/>
      <c r="BQ29" s="135"/>
      <c r="BS29" s="128">
        <v>44777</v>
      </c>
      <c r="BT29" s="129"/>
      <c r="BU29" s="98"/>
      <c r="BV29" s="134"/>
      <c r="BW29" s="134"/>
      <c r="BX29" s="101"/>
      <c r="BY29" s="134"/>
      <c r="BZ29" s="135"/>
      <c r="CB29" s="128">
        <v>44808</v>
      </c>
      <c r="CC29" s="129"/>
      <c r="CD29" s="43"/>
      <c r="CE29" s="134"/>
      <c r="CF29" s="134"/>
      <c r="CG29" s="41"/>
      <c r="CH29" s="134"/>
      <c r="CI29" s="135"/>
      <c r="CK29" s="128">
        <v>44838</v>
      </c>
      <c r="CL29" s="129"/>
      <c r="CM29" s="43"/>
      <c r="CN29" s="134"/>
      <c r="CO29" s="134"/>
      <c r="CP29" s="41"/>
      <c r="CQ29" s="134"/>
      <c r="CR29" s="135"/>
      <c r="CT29" s="128">
        <v>44869</v>
      </c>
      <c r="CU29" s="129"/>
      <c r="CV29" s="43"/>
      <c r="CW29" s="134"/>
      <c r="CX29" s="134"/>
      <c r="CY29" s="41"/>
      <c r="CZ29" s="134"/>
      <c r="DA29" s="135"/>
      <c r="DC29" s="128">
        <v>44899</v>
      </c>
      <c r="DD29" s="129"/>
      <c r="DE29" s="43"/>
      <c r="DF29" s="134"/>
      <c r="DG29" s="134"/>
      <c r="DH29" s="41"/>
      <c r="DI29" s="134"/>
      <c r="DJ29" s="135"/>
    </row>
    <row r="30" spans="2:114" x14ac:dyDescent="0.3">
      <c r="H30" s="130"/>
      <c r="I30" s="131"/>
      <c r="J30" s="74"/>
      <c r="K30" s="139"/>
      <c r="L30" s="139"/>
      <c r="M30" s="71"/>
      <c r="N30" s="139"/>
      <c r="O30" s="140"/>
      <c r="Q30" s="130"/>
      <c r="R30" s="137"/>
      <c r="S30" s="74"/>
      <c r="T30" s="139"/>
      <c r="U30" s="139"/>
      <c r="V30" s="71"/>
      <c r="W30" s="139"/>
      <c r="X30" s="140"/>
      <c r="Z30" s="130"/>
      <c r="AA30" s="131"/>
      <c r="AB30" s="92"/>
      <c r="AC30" s="139"/>
      <c r="AD30" s="139"/>
      <c r="AE30" s="89"/>
      <c r="AF30" s="139"/>
      <c r="AG30" s="140"/>
      <c r="AI30" s="130"/>
      <c r="AJ30" s="131"/>
      <c r="AK30" s="92"/>
      <c r="AL30" s="139"/>
      <c r="AM30" s="139"/>
      <c r="AN30" s="89"/>
      <c r="AO30" s="139"/>
      <c r="AP30" s="140"/>
      <c r="AR30" s="130"/>
      <c r="AS30" s="131"/>
      <c r="AT30" s="99"/>
      <c r="AU30" s="139"/>
      <c r="AV30" s="139"/>
      <c r="AW30" s="102"/>
      <c r="AX30" s="139"/>
      <c r="AY30" s="140"/>
      <c r="BA30" s="130"/>
      <c r="BB30" s="131"/>
      <c r="BC30" s="99"/>
      <c r="BD30" s="139"/>
      <c r="BE30" s="139"/>
      <c r="BF30" s="102"/>
      <c r="BG30" s="139"/>
      <c r="BH30" s="140"/>
      <c r="BJ30" s="130"/>
      <c r="BK30" s="131"/>
      <c r="BL30" s="99"/>
      <c r="BM30" s="139"/>
      <c r="BN30" s="139"/>
      <c r="BO30" s="102"/>
      <c r="BP30" s="139"/>
      <c r="BQ30" s="140"/>
      <c r="BS30" s="130"/>
      <c r="BT30" s="131"/>
      <c r="BU30" s="99"/>
      <c r="BV30" s="139"/>
      <c r="BW30" s="139"/>
      <c r="BX30" s="102"/>
      <c r="BY30" s="139"/>
      <c r="BZ30" s="140"/>
      <c r="CB30" s="130"/>
      <c r="CC30" s="131"/>
      <c r="CD30" s="44"/>
      <c r="CE30" s="139"/>
      <c r="CF30" s="139"/>
      <c r="CG30" s="21"/>
      <c r="CH30" s="139"/>
      <c r="CI30" s="140"/>
      <c r="CK30" s="130"/>
      <c r="CL30" s="131"/>
      <c r="CM30" s="44"/>
      <c r="CN30" s="139"/>
      <c r="CO30" s="139"/>
      <c r="CP30" s="21"/>
      <c r="CQ30" s="139"/>
      <c r="CR30" s="140"/>
      <c r="CT30" s="130"/>
      <c r="CU30" s="131"/>
      <c r="CV30" s="44"/>
      <c r="CW30" s="139"/>
      <c r="CX30" s="139"/>
      <c r="CY30" s="21"/>
      <c r="CZ30" s="139"/>
      <c r="DA30" s="140"/>
      <c r="DC30" s="130"/>
      <c r="DD30" s="131"/>
      <c r="DE30" s="44"/>
      <c r="DF30" s="139"/>
      <c r="DG30" s="139"/>
      <c r="DH30" s="21"/>
      <c r="DI30" s="139"/>
      <c r="DJ30" s="140"/>
    </row>
    <row r="31" spans="2:114" x14ac:dyDescent="0.3">
      <c r="H31" s="130"/>
      <c r="I31" s="131"/>
      <c r="J31" s="74"/>
      <c r="K31" s="139"/>
      <c r="L31" s="139"/>
      <c r="M31" s="71"/>
      <c r="N31" s="139"/>
      <c r="O31" s="140"/>
      <c r="Q31" s="130"/>
      <c r="R31" s="137"/>
      <c r="S31" s="74"/>
      <c r="T31" s="139"/>
      <c r="U31" s="139"/>
      <c r="V31" s="71"/>
      <c r="W31" s="139"/>
      <c r="X31" s="140"/>
      <c r="Z31" s="130"/>
      <c r="AA31" s="131"/>
      <c r="AB31" s="92"/>
      <c r="AC31" s="139"/>
      <c r="AD31" s="139"/>
      <c r="AE31" s="89"/>
      <c r="AF31" s="139"/>
      <c r="AG31" s="140"/>
      <c r="AI31" s="130"/>
      <c r="AJ31" s="131"/>
      <c r="AK31" s="92"/>
      <c r="AL31" s="139"/>
      <c r="AM31" s="139"/>
      <c r="AN31" s="89"/>
      <c r="AO31" s="139"/>
      <c r="AP31" s="140"/>
      <c r="AR31" s="130"/>
      <c r="AS31" s="131"/>
      <c r="AT31" s="99"/>
      <c r="AU31" s="139"/>
      <c r="AV31" s="139"/>
      <c r="AW31" s="102"/>
      <c r="AX31" s="139"/>
      <c r="AY31" s="140"/>
      <c r="BA31" s="130"/>
      <c r="BB31" s="131"/>
      <c r="BC31" s="99"/>
      <c r="BD31" s="139"/>
      <c r="BE31" s="139"/>
      <c r="BF31" s="102"/>
      <c r="BG31" s="139"/>
      <c r="BH31" s="140"/>
      <c r="BJ31" s="130"/>
      <c r="BK31" s="131"/>
      <c r="BL31" s="99"/>
      <c r="BM31" s="139"/>
      <c r="BN31" s="139"/>
      <c r="BO31" s="102"/>
      <c r="BP31" s="139"/>
      <c r="BQ31" s="140"/>
      <c r="BS31" s="130"/>
      <c r="BT31" s="131"/>
      <c r="BU31" s="99"/>
      <c r="BV31" s="139"/>
      <c r="BW31" s="139"/>
      <c r="BX31" s="102"/>
      <c r="BY31" s="139"/>
      <c r="BZ31" s="140"/>
      <c r="CB31" s="130"/>
      <c r="CC31" s="131"/>
      <c r="CD31" s="44"/>
      <c r="CE31" s="139"/>
      <c r="CF31" s="139"/>
      <c r="CG31" s="21"/>
      <c r="CH31" s="139"/>
      <c r="CI31" s="140"/>
      <c r="CK31" s="130"/>
      <c r="CL31" s="131"/>
      <c r="CM31" s="44"/>
      <c r="CN31" s="139"/>
      <c r="CO31" s="139"/>
      <c r="CP31" s="21"/>
      <c r="CQ31" s="139"/>
      <c r="CR31" s="140"/>
      <c r="CT31" s="130"/>
      <c r="CU31" s="131"/>
      <c r="CV31" s="44"/>
      <c r="CW31" s="139"/>
      <c r="CX31" s="139"/>
      <c r="CY31" s="21"/>
      <c r="CZ31" s="139"/>
      <c r="DA31" s="140"/>
      <c r="DC31" s="130"/>
      <c r="DD31" s="131"/>
      <c r="DE31" s="44"/>
      <c r="DF31" s="139"/>
      <c r="DG31" s="139"/>
      <c r="DH31" s="21"/>
      <c r="DI31" s="139"/>
      <c r="DJ31" s="140"/>
    </row>
    <row r="32" spans="2:114" x14ac:dyDescent="0.3">
      <c r="H32" s="130"/>
      <c r="I32" s="131"/>
      <c r="J32" s="74"/>
      <c r="K32" s="139"/>
      <c r="L32" s="139"/>
      <c r="M32" s="71"/>
      <c r="N32" s="139"/>
      <c r="O32" s="140"/>
      <c r="Q32" s="130"/>
      <c r="R32" s="137"/>
      <c r="S32" s="74"/>
      <c r="T32" s="139"/>
      <c r="U32" s="139"/>
      <c r="V32" s="71"/>
      <c r="W32" s="139"/>
      <c r="X32" s="140"/>
      <c r="Z32" s="130"/>
      <c r="AA32" s="131"/>
      <c r="AB32" s="92"/>
      <c r="AC32" s="139"/>
      <c r="AD32" s="139"/>
      <c r="AE32" s="89"/>
      <c r="AF32" s="139"/>
      <c r="AG32" s="140"/>
      <c r="AI32" s="130"/>
      <c r="AJ32" s="131"/>
      <c r="AK32" s="92"/>
      <c r="AL32" s="139"/>
      <c r="AM32" s="139"/>
      <c r="AN32" s="89"/>
      <c r="AO32" s="139"/>
      <c r="AP32" s="140"/>
      <c r="AR32" s="130"/>
      <c r="AS32" s="131"/>
      <c r="AT32" s="99"/>
      <c r="AU32" s="139"/>
      <c r="AV32" s="139"/>
      <c r="AW32" s="102"/>
      <c r="AX32" s="139"/>
      <c r="AY32" s="140"/>
      <c r="BA32" s="130"/>
      <c r="BB32" s="131"/>
      <c r="BC32" s="99"/>
      <c r="BD32" s="139"/>
      <c r="BE32" s="139"/>
      <c r="BF32" s="102"/>
      <c r="BG32" s="139"/>
      <c r="BH32" s="140"/>
      <c r="BJ32" s="130"/>
      <c r="BK32" s="131"/>
      <c r="BL32" s="99"/>
      <c r="BM32" s="139"/>
      <c r="BN32" s="139"/>
      <c r="BO32" s="102"/>
      <c r="BP32" s="139"/>
      <c r="BQ32" s="140"/>
      <c r="BS32" s="130"/>
      <c r="BT32" s="131"/>
      <c r="BU32" s="99"/>
      <c r="BV32" s="139"/>
      <c r="BW32" s="139"/>
      <c r="BX32" s="102"/>
      <c r="BY32" s="139"/>
      <c r="BZ32" s="140"/>
      <c r="CB32" s="130"/>
      <c r="CC32" s="131"/>
      <c r="CD32" s="44"/>
      <c r="CE32" s="139"/>
      <c r="CF32" s="139"/>
      <c r="CG32" s="21"/>
      <c r="CH32" s="139"/>
      <c r="CI32" s="140"/>
      <c r="CK32" s="130"/>
      <c r="CL32" s="131"/>
      <c r="CM32" s="44"/>
      <c r="CN32" s="139"/>
      <c r="CO32" s="139"/>
      <c r="CP32" s="21"/>
      <c r="CQ32" s="139"/>
      <c r="CR32" s="140"/>
      <c r="CT32" s="130"/>
      <c r="CU32" s="131"/>
      <c r="CV32" s="44"/>
      <c r="CW32" s="139"/>
      <c r="CX32" s="139"/>
      <c r="CY32" s="21"/>
      <c r="CZ32" s="139"/>
      <c r="DA32" s="140"/>
      <c r="DC32" s="130"/>
      <c r="DD32" s="131"/>
      <c r="DE32" s="44"/>
      <c r="DF32" s="139"/>
      <c r="DG32" s="139"/>
      <c r="DH32" s="21"/>
      <c r="DI32" s="139"/>
      <c r="DJ32" s="140"/>
    </row>
    <row r="33" spans="8:114" x14ac:dyDescent="0.3">
      <c r="H33" s="130"/>
      <c r="I33" s="131"/>
      <c r="J33" s="74"/>
      <c r="K33" s="139"/>
      <c r="L33" s="139"/>
      <c r="M33" s="71"/>
      <c r="N33" s="139"/>
      <c r="O33" s="140"/>
      <c r="Q33" s="130"/>
      <c r="R33" s="137"/>
      <c r="S33" s="74"/>
      <c r="T33" s="139"/>
      <c r="U33" s="139"/>
      <c r="V33" s="71"/>
      <c r="W33" s="139"/>
      <c r="X33" s="140"/>
      <c r="Z33" s="130"/>
      <c r="AA33" s="131"/>
      <c r="AB33" s="92"/>
      <c r="AC33" s="139"/>
      <c r="AD33" s="139"/>
      <c r="AE33" s="89"/>
      <c r="AF33" s="139"/>
      <c r="AG33" s="140"/>
      <c r="AI33" s="130"/>
      <c r="AJ33" s="131"/>
      <c r="AK33" s="92"/>
      <c r="AL33" s="139"/>
      <c r="AM33" s="139"/>
      <c r="AN33" s="89"/>
      <c r="AO33" s="139"/>
      <c r="AP33" s="140"/>
      <c r="AR33" s="130"/>
      <c r="AS33" s="131"/>
      <c r="AT33" s="99"/>
      <c r="AU33" s="139"/>
      <c r="AV33" s="139"/>
      <c r="AW33" s="102"/>
      <c r="AX33" s="139"/>
      <c r="AY33" s="140"/>
      <c r="BA33" s="130"/>
      <c r="BB33" s="131"/>
      <c r="BC33" s="99"/>
      <c r="BD33" s="139"/>
      <c r="BE33" s="139"/>
      <c r="BF33" s="102"/>
      <c r="BG33" s="139"/>
      <c r="BH33" s="140"/>
      <c r="BJ33" s="130"/>
      <c r="BK33" s="131"/>
      <c r="BL33" s="99"/>
      <c r="BM33" s="139"/>
      <c r="BN33" s="139"/>
      <c r="BO33" s="102"/>
      <c r="BP33" s="139"/>
      <c r="BQ33" s="140"/>
      <c r="BS33" s="130"/>
      <c r="BT33" s="131"/>
      <c r="BU33" s="99"/>
      <c r="BV33" s="139"/>
      <c r="BW33" s="139"/>
      <c r="BX33" s="102"/>
      <c r="BY33" s="139"/>
      <c r="BZ33" s="140"/>
      <c r="CB33" s="130"/>
      <c r="CC33" s="131"/>
      <c r="CD33" s="44"/>
      <c r="CE33" s="139"/>
      <c r="CF33" s="139"/>
      <c r="CG33" s="21"/>
      <c r="CH33" s="139"/>
      <c r="CI33" s="140"/>
      <c r="CK33" s="130"/>
      <c r="CL33" s="131"/>
      <c r="CM33" s="44"/>
      <c r="CN33" s="139"/>
      <c r="CO33" s="139"/>
      <c r="CP33" s="21"/>
      <c r="CQ33" s="139"/>
      <c r="CR33" s="140"/>
      <c r="CT33" s="130"/>
      <c r="CU33" s="131"/>
      <c r="CV33" s="44"/>
      <c r="CW33" s="139"/>
      <c r="CX33" s="139"/>
      <c r="CY33" s="21"/>
      <c r="CZ33" s="139"/>
      <c r="DA33" s="140"/>
      <c r="DC33" s="130"/>
      <c r="DD33" s="131"/>
      <c r="DE33" s="44"/>
      <c r="DF33" s="139"/>
      <c r="DG33" s="139"/>
      <c r="DH33" s="21"/>
      <c r="DI33" s="139"/>
      <c r="DJ33" s="140"/>
    </row>
    <row r="34" spans="8:114" x14ac:dyDescent="0.3">
      <c r="H34" s="130"/>
      <c r="I34" s="131"/>
      <c r="J34" s="74"/>
      <c r="K34" s="139"/>
      <c r="L34" s="139"/>
      <c r="M34" s="71"/>
      <c r="N34" s="139"/>
      <c r="O34" s="140"/>
      <c r="Q34" s="130"/>
      <c r="R34" s="137"/>
      <c r="S34" s="74"/>
      <c r="T34" s="139"/>
      <c r="U34" s="139"/>
      <c r="V34" s="71"/>
      <c r="W34" s="139"/>
      <c r="X34" s="140"/>
      <c r="Z34" s="130"/>
      <c r="AA34" s="131"/>
      <c r="AB34" s="92"/>
      <c r="AC34" s="139"/>
      <c r="AD34" s="139"/>
      <c r="AE34" s="89"/>
      <c r="AF34" s="139"/>
      <c r="AG34" s="140"/>
      <c r="AI34" s="130"/>
      <c r="AJ34" s="131"/>
      <c r="AK34" s="92"/>
      <c r="AL34" s="139"/>
      <c r="AM34" s="139"/>
      <c r="AN34" s="89"/>
      <c r="AO34" s="139"/>
      <c r="AP34" s="140"/>
      <c r="AR34" s="130"/>
      <c r="AS34" s="131"/>
      <c r="AT34" s="99"/>
      <c r="AU34" s="139"/>
      <c r="AV34" s="139"/>
      <c r="AW34" s="102"/>
      <c r="AX34" s="139"/>
      <c r="AY34" s="140"/>
      <c r="BA34" s="130"/>
      <c r="BB34" s="131"/>
      <c r="BC34" s="99"/>
      <c r="BD34" s="139"/>
      <c r="BE34" s="139"/>
      <c r="BF34" s="102"/>
      <c r="BG34" s="139"/>
      <c r="BH34" s="140"/>
      <c r="BJ34" s="130"/>
      <c r="BK34" s="131"/>
      <c r="BL34" s="99"/>
      <c r="BM34" s="139"/>
      <c r="BN34" s="139"/>
      <c r="BO34" s="102"/>
      <c r="BP34" s="139"/>
      <c r="BQ34" s="140"/>
      <c r="BS34" s="130"/>
      <c r="BT34" s="131"/>
      <c r="BU34" s="99"/>
      <c r="BV34" s="139"/>
      <c r="BW34" s="139"/>
      <c r="BX34" s="102"/>
      <c r="BY34" s="139"/>
      <c r="BZ34" s="140"/>
      <c r="CB34" s="130"/>
      <c r="CC34" s="131"/>
      <c r="CD34" s="44"/>
      <c r="CE34" s="139"/>
      <c r="CF34" s="139"/>
      <c r="CG34" s="21"/>
      <c r="CH34" s="139"/>
      <c r="CI34" s="140"/>
      <c r="CK34" s="130"/>
      <c r="CL34" s="131"/>
      <c r="CM34" s="44"/>
      <c r="CN34" s="139"/>
      <c r="CO34" s="139"/>
      <c r="CP34" s="21"/>
      <c r="CQ34" s="139"/>
      <c r="CR34" s="140"/>
      <c r="CT34" s="130"/>
      <c r="CU34" s="131"/>
      <c r="CV34" s="44"/>
      <c r="CW34" s="139"/>
      <c r="CX34" s="139"/>
      <c r="CY34" s="21"/>
      <c r="CZ34" s="139"/>
      <c r="DA34" s="140"/>
      <c r="DC34" s="130"/>
      <c r="DD34" s="131"/>
      <c r="DE34" s="44"/>
      <c r="DF34" s="139"/>
      <c r="DG34" s="139"/>
      <c r="DH34" s="21"/>
      <c r="DI34" s="139"/>
      <c r="DJ34" s="140"/>
    </row>
    <row r="35" spans="8:114" x14ac:dyDescent="0.3">
      <c r="H35" s="130"/>
      <c r="I35" s="131"/>
      <c r="J35" s="74"/>
      <c r="K35" s="139"/>
      <c r="L35" s="139"/>
      <c r="M35" s="71"/>
      <c r="N35" s="139"/>
      <c r="O35" s="140"/>
      <c r="Q35" s="130"/>
      <c r="R35" s="137"/>
      <c r="S35" s="74"/>
      <c r="T35" s="139"/>
      <c r="U35" s="139"/>
      <c r="V35" s="71"/>
      <c r="W35" s="139"/>
      <c r="X35" s="140"/>
      <c r="Z35" s="130"/>
      <c r="AA35" s="131"/>
      <c r="AB35" s="92"/>
      <c r="AC35" s="139"/>
      <c r="AD35" s="139"/>
      <c r="AE35" s="89"/>
      <c r="AF35" s="139"/>
      <c r="AG35" s="140"/>
      <c r="AI35" s="130"/>
      <c r="AJ35" s="131"/>
      <c r="AK35" s="92"/>
      <c r="AL35" s="139"/>
      <c r="AM35" s="139"/>
      <c r="AN35" s="89"/>
      <c r="AO35" s="139"/>
      <c r="AP35" s="140"/>
      <c r="AR35" s="130"/>
      <c r="AS35" s="131"/>
      <c r="AT35" s="99"/>
      <c r="AU35" s="139"/>
      <c r="AV35" s="139"/>
      <c r="AW35" s="102"/>
      <c r="AX35" s="139"/>
      <c r="AY35" s="140"/>
      <c r="BA35" s="130"/>
      <c r="BB35" s="131"/>
      <c r="BC35" s="99"/>
      <c r="BD35" s="139"/>
      <c r="BE35" s="139"/>
      <c r="BF35" s="102"/>
      <c r="BG35" s="139"/>
      <c r="BH35" s="140"/>
      <c r="BJ35" s="130"/>
      <c r="BK35" s="131"/>
      <c r="BL35" s="99"/>
      <c r="BM35" s="139"/>
      <c r="BN35" s="139"/>
      <c r="BO35" s="102"/>
      <c r="BP35" s="139"/>
      <c r="BQ35" s="140"/>
      <c r="BS35" s="130"/>
      <c r="BT35" s="131"/>
      <c r="BU35" s="99"/>
      <c r="BV35" s="139"/>
      <c r="BW35" s="139"/>
      <c r="BX35" s="102"/>
      <c r="BY35" s="139"/>
      <c r="BZ35" s="140"/>
      <c r="CB35" s="130"/>
      <c r="CC35" s="131"/>
      <c r="CD35" s="44"/>
      <c r="CE35" s="139"/>
      <c r="CF35" s="139"/>
      <c r="CG35" s="21"/>
      <c r="CH35" s="139"/>
      <c r="CI35" s="140"/>
      <c r="CK35" s="130"/>
      <c r="CL35" s="131"/>
      <c r="CM35" s="44"/>
      <c r="CN35" s="139"/>
      <c r="CO35" s="139"/>
      <c r="CP35" s="21"/>
      <c r="CQ35" s="139"/>
      <c r="CR35" s="140"/>
      <c r="CT35" s="130"/>
      <c r="CU35" s="131"/>
      <c r="CV35" s="44"/>
      <c r="CW35" s="139"/>
      <c r="CX35" s="139"/>
      <c r="CY35" s="21"/>
      <c r="CZ35" s="139"/>
      <c r="DA35" s="140"/>
      <c r="DC35" s="130"/>
      <c r="DD35" s="131"/>
      <c r="DE35" s="44"/>
      <c r="DF35" s="139"/>
      <c r="DG35" s="139"/>
      <c r="DH35" s="21"/>
      <c r="DI35" s="139"/>
      <c r="DJ35" s="140"/>
    </row>
    <row r="36" spans="8:114" x14ac:dyDescent="0.3">
      <c r="H36" s="132"/>
      <c r="I36" s="133"/>
      <c r="J36" s="75"/>
      <c r="K36" s="141"/>
      <c r="L36" s="141"/>
      <c r="M36" s="72"/>
      <c r="N36" s="141"/>
      <c r="O36" s="142"/>
      <c r="Q36" s="132"/>
      <c r="R36" s="138"/>
      <c r="S36" s="75"/>
      <c r="T36" s="141"/>
      <c r="U36" s="141"/>
      <c r="V36" s="72"/>
      <c r="W36" s="141"/>
      <c r="X36" s="142"/>
      <c r="Z36" s="132"/>
      <c r="AA36" s="133"/>
      <c r="AB36" s="93"/>
      <c r="AC36" s="141"/>
      <c r="AD36" s="141"/>
      <c r="AE36" s="90"/>
      <c r="AF36" s="141"/>
      <c r="AG36" s="142"/>
      <c r="AI36" s="132"/>
      <c r="AJ36" s="133"/>
      <c r="AK36" s="93"/>
      <c r="AL36" s="141"/>
      <c r="AM36" s="141"/>
      <c r="AN36" s="90"/>
      <c r="AO36" s="141"/>
      <c r="AP36" s="142"/>
      <c r="AR36" s="132"/>
      <c r="AS36" s="133"/>
      <c r="AT36" s="100"/>
      <c r="AU36" s="141"/>
      <c r="AV36" s="141"/>
      <c r="AW36" s="103"/>
      <c r="AX36" s="141"/>
      <c r="AY36" s="142"/>
      <c r="BA36" s="132"/>
      <c r="BB36" s="133"/>
      <c r="BC36" s="100"/>
      <c r="BD36" s="141"/>
      <c r="BE36" s="141"/>
      <c r="BF36" s="103"/>
      <c r="BG36" s="141"/>
      <c r="BH36" s="142"/>
      <c r="BJ36" s="132"/>
      <c r="BK36" s="133"/>
      <c r="BL36" s="100"/>
      <c r="BM36" s="141"/>
      <c r="BN36" s="141"/>
      <c r="BO36" s="103"/>
      <c r="BP36" s="141"/>
      <c r="BQ36" s="142"/>
      <c r="BS36" s="132"/>
      <c r="BT36" s="133"/>
      <c r="BU36" s="100"/>
      <c r="BV36" s="141"/>
      <c r="BW36" s="141"/>
      <c r="BX36" s="103"/>
      <c r="BY36" s="141"/>
      <c r="BZ36" s="142"/>
      <c r="CB36" s="132"/>
      <c r="CC36" s="133"/>
      <c r="CD36" s="45"/>
      <c r="CE36" s="141"/>
      <c r="CF36" s="141"/>
      <c r="CG36" s="24"/>
      <c r="CH36" s="141"/>
      <c r="CI36" s="142"/>
      <c r="CK36" s="132"/>
      <c r="CL36" s="133"/>
      <c r="CM36" s="45"/>
      <c r="CN36" s="141"/>
      <c r="CO36" s="141"/>
      <c r="CP36" s="24"/>
      <c r="CQ36" s="141"/>
      <c r="CR36" s="142"/>
      <c r="CT36" s="132"/>
      <c r="CU36" s="133"/>
      <c r="CV36" s="45"/>
      <c r="CW36" s="141"/>
      <c r="CX36" s="141"/>
      <c r="CY36" s="24"/>
      <c r="CZ36" s="141"/>
      <c r="DA36" s="142"/>
      <c r="DC36" s="132"/>
      <c r="DD36" s="133"/>
      <c r="DE36" s="45"/>
      <c r="DF36" s="141"/>
      <c r="DG36" s="141"/>
      <c r="DH36" s="24"/>
      <c r="DI36" s="141"/>
      <c r="DJ36" s="142"/>
    </row>
    <row r="37" spans="8:114" x14ac:dyDescent="0.3">
      <c r="H37" s="128">
        <v>44931</v>
      </c>
      <c r="I37" s="129"/>
      <c r="J37" s="73"/>
      <c r="K37" s="134"/>
      <c r="L37" s="134"/>
      <c r="M37" s="70"/>
      <c r="N37" s="134"/>
      <c r="O37" s="135"/>
      <c r="Q37" s="128">
        <v>44962</v>
      </c>
      <c r="R37" s="136"/>
      <c r="S37" s="73"/>
      <c r="T37" s="134"/>
      <c r="U37" s="134"/>
      <c r="V37" s="70"/>
      <c r="W37" s="134"/>
      <c r="X37" s="135"/>
      <c r="Z37" s="128">
        <v>44990</v>
      </c>
      <c r="AA37" s="129"/>
      <c r="AB37" s="91"/>
      <c r="AC37" s="134"/>
      <c r="AD37" s="134"/>
      <c r="AE37" s="88"/>
      <c r="AF37" s="134"/>
      <c r="AG37" s="135"/>
      <c r="AI37" s="128">
        <v>45021</v>
      </c>
      <c r="AJ37" s="129"/>
      <c r="AK37" s="91"/>
      <c r="AL37" s="134"/>
      <c r="AM37" s="134"/>
      <c r="AN37" s="88"/>
      <c r="AO37" s="134"/>
      <c r="AP37" s="135"/>
      <c r="AR37" s="128">
        <v>45051</v>
      </c>
      <c r="AS37" s="129"/>
      <c r="AT37" s="98"/>
      <c r="AU37" s="134"/>
      <c r="AV37" s="134"/>
      <c r="AW37" s="101"/>
      <c r="AX37" s="134"/>
      <c r="AY37" s="135"/>
      <c r="BA37" s="128">
        <v>45082</v>
      </c>
      <c r="BB37" s="129"/>
      <c r="BC37" s="98"/>
      <c r="BD37" s="134"/>
      <c r="BE37" s="134"/>
      <c r="BF37" s="101"/>
      <c r="BG37" s="134"/>
      <c r="BH37" s="135"/>
      <c r="BJ37" s="128">
        <v>44747</v>
      </c>
      <c r="BK37" s="129"/>
      <c r="BL37" s="98"/>
      <c r="BM37" s="134"/>
      <c r="BN37" s="134"/>
      <c r="BO37" s="101"/>
      <c r="BP37" s="134"/>
      <c r="BQ37" s="135"/>
      <c r="BS37" s="128">
        <v>44778</v>
      </c>
      <c r="BT37" s="129"/>
      <c r="BU37" s="98"/>
      <c r="BV37" s="134"/>
      <c r="BW37" s="134"/>
      <c r="BX37" s="101"/>
      <c r="BY37" s="134"/>
      <c r="BZ37" s="135"/>
      <c r="CB37" s="128">
        <v>44809</v>
      </c>
      <c r="CC37" s="129"/>
      <c r="CD37" s="43"/>
      <c r="CE37" s="134"/>
      <c r="CF37" s="134"/>
      <c r="CG37" s="41"/>
      <c r="CH37" s="134"/>
      <c r="CI37" s="135"/>
      <c r="CK37" s="128">
        <v>44839</v>
      </c>
      <c r="CL37" s="129"/>
      <c r="CM37" s="43"/>
      <c r="CN37" s="134"/>
      <c r="CO37" s="134"/>
      <c r="CP37" s="41"/>
      <c r="CQ37" s="134"/>
      <c r="CR37" s="135"/>
      <c r="CT37" s="128">
        <v>44870</v>
      </c>
      <c r="CU37" s="129"/>
      <c r="CV37" s="43"/>
      <c r="CW37" s="134"/>
      <c r="CX37" s="134"/>
      <c r="CY37" s="41"/>
      <c r="CZ37" s="134"/>
      <c r="DA37" s="135"/>
      <c r="DC37" s="128">
        <v>44900</v>
      </c>
      <c r="DD37" s="129"/>
      <c r="DE37" s="43"/>
      <c r="DF37" s="134"/>
      <c r="DG37" s="134"/>
      <c r="DH37" s="41"/>
      <c r="DI37" s="134"/>
      <c r="DJ37" s="135"/>
    </row>
    <row r="38" spans="8:114" x14ac:dyDescent="0.3">
      <c r="H38" s="130"/>
      <c r="I38" s="131"/>
      <c r="J38" s="74"/>
      <c r="K38" s="139"/>
      <c r="L38" s="139"/>
      <c r="M38" s="71"/>
      <c r="N38" s="139"/>
      <c r="O38" s="140"/>
      <c r="Q38" s="130"/>
      <c r="R38" s="137"/>
      <c r="S38" s="74"/>
      <c r="T38" s="139"/>
      <c r="U38" s="139"/>
      <c r="V38" s="71"/>
      <c r="W38" s="139"/>
      <c r="X38" s="140"/>
      <c r="Z38" s="130"/>
      <c r="AA38" s="131"/>
      <c r="AB38" s="92"/>
      <c r="AC38" s="139"/>
      <c r="AD38" s="139"/>
      <c r="AE38" s="89"/>
      <c r="AF38" s="139"/>
      <c r="AG38" s="140"/>
      <c r="AI38" s="130"/>
      <c r="AJ38" s="131"/>
      <c r="AK38" s="92"/>
      <c r="AL38" s="139"/>
      <c r="AM38" s="139"/>
      <c r="AN38" s="89"/>
      <c r="AO38" s="139"/>
      <c r="AP38" s="140"/>
      <c r="AR38" s="130"/>
      <c r="AS38" s="131"/>
      <c r="AT38" s="99"/>
      <c r="AU38" s="139"/>
      <c r="AV38" s="139"/>
      <c r="AW38" s="102"/>
      <c r="AX38" s="139"/>
      <c r="AY38" s="140"/>
      <c r="BA38" s="130"/>
      <c r="BB38" s="131"/>
      <c r="BC38" s="99"/>
      <c r="BD38" s="139"/>
      <c r="BE38" s="139"/>
      <c r="BF38" s="102"/>
      <c r="BG38" s="139"/>
      <c r="BH38" s="140"/>
      <c r="BJ38" s="130"/>
      <c r="BK38" s="131"/>
      <c r="BL38" s="99"/>
      <c r="BM38" s="139"/>
      <c r="BN38" s="139"/>
      <c r="BO38" s="102"/>
      <c r="BP38" s="139"/>
      <c r="BQ38" s="140"/>
      <c r="BS38" s="130"/>
      <c r="BT38" s="131"/>
      <c r="BU38" s="99"/>
      <c r="BV38" s="139"/>
      <c r="BW38" s="139"/>
      <c r="BX38" s="102"/>
      <c r="BY38" s="139"/>
      <c r="BZ38" s="140"/>
      <c r="CB38" s="130"/>
      <c r="CC38" s="131"/>
      <c r="CD38" s="44"/>
      <c r="CE38" s="139"/>
      <c r="CF38" s="139"/>
      <c r="CG38" s="21"/>
      <c r="CH38" s="139"/>
      <c r="CI38" s="140"/>
      <c r="CK38" s="130"/>
      <c r="CL38" s="131"/>
      <c r="CM38" s="44"/>
      <c r="CN38" s="139"/>
      <c r="CO38" s="139"/>
      <c r="CP38" s="21"/>
      <c r="CQ38" s="139"/>
      <c r="CR38" s="140"/>
      <c r="CT38" s="130"/>
      <c r="CU38" s="131"/>
      <c r="CV38" s="44"/>
      <c r="CW38" s="139"/>
      <c r="CX38" s="139"/>
      <c r="CY38" s="21"/>
      <c r="CZ38" s="139"/>
      <c r="DA38" s="140"/>
      <c r="DC38" s="130"/>
      <c r="DD38" s="131"/>
      <c r="DE38" s="44"/>
      <c r="DF38" s="139"/>
      <c r="DG38" s="139"/>
      <c r="DH38" s="21"/>
      <c r="DI38" s="139"/>
      <c r="DJ38" s="140"/>
    </row>
    <row r="39" spans="8:114" x14ac:dyDescent="0.3">
      <c r="H39" s="130"/>
      <c r="I39" s="131"/>
      <c r="J39" s="74"/>
      <c r="K39" s="139"/>
      <c r="L39" s="139"/>
      <c r="M39" s="71"/>
      <c r="N39" s="139"/>
      <c r="O39" s="140"/>
      <c r="Q39" s="130"/>
      <c r="R39" s="137"/>
      <c r="S39" s="74"/>
      <c r="T39" s="139"/>
      <c r="U39" s="139"/>
      <c r="V39" s="71"/>
      <c r="W39" s="139"/>
      <c r="X39" s="140"/>
      <c r="Z39" s="130"/>
      <c r="AA39" s="131"/>
      <c r="AB39" s="92"/>
      <c r="AC39" s="139"/>
      <c r="AD39" s="139"/>
      <c r="AE39" s="89"/>
      <c r="AF39" s="139"/>
      <c r="AG39" s="140"/>
      <c r="AI39" s="130"/>
      <c r="AJ39" s="131"/>
      <c r="AK39" s="92"/>
      <c r="AL39" s="139"/>
      <c r="AM39" s="139"/>
      <c r="AN39" s="89"/>
      <c r="AO39" s="139"/>
      <c r="AP39" s="140"/>
      <c r="AR39" s="130"/>
      <c r="AS39" s="131"/>
      <c r="AT39" s="99"/>
      <c r="AU39" s="139"/>
      <c r="AV39" s="139"/>
      <c r="AW39" s="102"/>
      <c r="AX39" s="139"/>
      <c r="AY39" s="140"/>
      <c r="BA39" s="130"/>
      <c r="BB39" s="131"/>
      <c r="BC39" s="99"/>
      <c r="BD39" s="139"/>
      <c r="BE39" s="139"/>
      <c r="BF39" s="102"/>
      <c r="BG39" s="139"/>
      <c r="BH39" s="140"/>
      <c r="BJ39" s="130"/>
      <c r="BK39" s="131"/>
      <c r="BL39" s="99"/>
      <c r="BM39" s="139"/>
      <c r="BN39" s="139"/>
      <c r="BO39" s="102"/>
      <c r="BP39" s="139"/>
      <c r="BQ39" s="140"/>
      <c r="BS39" s="130"/>
      <c r="BT39" s="131"/>
      <c r="BU39" s="99"/>
      <c r="BV39" s="139"/>
      <c r="BW39" s="139"/>
      <c r="BX39" s="102"/>
      <c r="BY39" s="139"/>
      <c r="BZ39" s="140"/>
      <c r="CB39" s="130"/>
      <c r="CC39" s="131"/>
      <c r="CD39" s="44"/>
      <c r="CE39" s="139"/>
      <c r="CF39" s="139"/>
      <c r="CG39" s="21"/>
      <c r="CH39" s="139"/>
      <c r="CI39" s="140"/>
      <c r="CK39" s="130"/>
      <c r="CL39" s="131"/>
      <c r="CM39" s="44"/>
      <c r="CN39" s="139"/>
      <c r="CO39" s="139"/>
      <c r="CP39" s="21"/>
      <c r="CQ39" s="139"/>
      <c r="CR39" s="140"/>
      <c r="CT39" s="130"/>
      <c r="CU39" s="131"/>
      <c r="CV39" s="44"/>
      <c r="CW39" s="139"/>
      <c r="CX39" s="139"/>
      <c r="CY39" s="21"/>
      <c r="CZ39" s="139"/>
      <c r="DA39" s="140"/>
      <c r="DC39" s="130"/>
      <c r="DD39" s="131"/>
      <c r="DE39" s="44"/>
      <c r="DF39" s="139"/>
      <c r="DG39" s="139"/>
      <c r="DH39" s="21"/>
      <c r="DI39" s="139"/>
      <c r="DJ39" s="140"/>
    </row>
    <row r="40" spans="8:114" x14ac:dyDescent="0.3">
      <c r="H40" s="130"/>
      <c r="I40" s="131"/>
      <c r="J40" s="74"/>
      <c r="K40" s="139"/>
      <c r="L40" s="139"/>
      <c r="M40" s="71"/>
      <c r="N40" s="139"/>
      <c r="O40" s="140"/>
      <c r="Q40" s="130"/>
      <c r="R40" s="137"/>
      <c r="S40" s="74"/>
      <c r="T40" s="139"/>
      <c r="U40" s="139"/>
      <c r="V40" s="71"/>
      <c r="W40" s="139"/>
      <c r="X40" s="140"/>
      <c r="Z40" s="130"/>
      <c r="AA40" s="131"/>
      <c r="AB40" s="92"/>
      <c r="AC40" s="139"/>
      <c r="AD40" s="139"/>
      <c r="AE40" s="89"/>
      <c r="AF40" s="139"/>
      <c r="AG40" s="140"/>
      <c r="AI40" s="130"/>
      <c r="AJ40" s="131"/>
      <c r="AK40" s="92"/>
      <c r="AL40" s="139"/>
      <c r="AM40" s="139"/>
      <c r="AN40" s="89"/>
      <c r="AO40" s="139"/>
      <c r="AP40" s="140"/>
      <c r="AR40" s="130"/>
      <c r="AS40" s="131"/>
      <c r="AT40" s="99"/>
      <c r="AU40" s="139"/>
      <c r="AV40" s="139"/>
      <c r="AW40" s="102"/>
      <c r="AX40" s="139"/>
      <c r="AY40" s="140"/>
      <c r="BA40" s="130"/>
      <c r="BB40" s="131"/>
      <c r="BC40" s="99"/>
      <c r="BD40" s="139"/>
      <c r="BE40" s="139"/>
      <c r="BF40" s="102"/>
      <c r="BG40" s="139"/>
      <c r="BH40" s="140"/>
      <c r="BJ40" s="130"/>
      <c r="BK40" s="131"/>
      <c r="BL40" s="99"/>
      <c r="BM40" s="139"/>
      <c r="BN40" s="139"/>
      <c r="BO40" s="102"/>
      <c r="BP40" s="139"/>
      <c r="BQ40" s="140"/>
      <c r="BS40" s="130"/>
      <c r="BT40" s="131"/>
      <c r="BU40" s="99"/>
      <c r="BV40" s="139"/>
      <c r="BW40" s="139"/>
      <c r="BX40" s="102"/>
      <c r="BY40" s="139"/>
      <c r="BZ40" s="140"/>
      <c r="CB40" s="130"/>
      <c r="CC40" s="131"/>
      <c r="CD40" s="44"/>
      <c r="CE40" s="139"/>
      <c r="CF40" s="139"/>
      <c r="CG40" s="21"/>
      <c r="CH40" s="139"/>
      <c r="CI40" s="140"/>
      <c r="CK40" s="130"/>
      <c r="CL40" s="131"/>
      <c r="CM40" s="44"/>
      <c r="CN40" s="139"/>
      <c r="CO40" s="139"/>
      <c r="CP40" s="21"/>
      <c r="CQ40" s="139"/>
      <c r="CR40" s="140"/>
      <c r="CT40" s="130"/>
      <c r="CU40" s="131"/>
      <c r="CV40" s="44"/>
      <c r="CW40" s="139"/>
      <c r="CX40" s="139"/>
      <c r="CY40" s="21"/>
      <c r="CZ40" s="139"/>
      <c r="DA40" s="140"/>
      <c r="DC40" s="130"/>
      <c r="DD40" s="131"/>
      <c r="DE40" s="44"/>
      <c r="DF40" s="139"/>
      <c r="DG40" s="139"/>
      <c r="DH40" s="21"/>
      <c r="DI40" s="139"/>
      <c r="DJ40" s="140"/>
    </row>
    <row r="41" spans="8:114" x14ac:dyDescent="0.3">
      <c r="H41" s="130"/>
      <c r="I41" s="131"/>
      <c r="J41" s="74"/>
      <c r="K41" s="139"/>
      <c r="L41" s="139"/>
      <c r="M41" s="71"/>
      <c r="N41" s="139"/>
      <c r="O41" s="140"/>
      <c r="Q41" s="130"/>
      <c r="R41" s="137"/>
      <c r="S41" s="74"/>
      <c r="T41" s="139"/>
      <c r="U41" s="139"/>
      <c r="V41" s="71"/>
      <c r="W41" s="139"/>
      <c r="X41" s="140"/>
      <c r="Z41" s="130"/>
      <c r="AA41" s="131"/>
      <c r="AB41" s="92"/>
      <c r="AC41" s="139"/>
      <c r="AD41" s="139"/>
      <c r="AE41" s="89"/>
      <c r="AF41" s="139"/>
      <c r="AG41" s="140"/>
      <c r="AI41" s="130"/>
      <c r="AJ41" s="131"/>
      <c r="AK41" s="92"/>
      <c r="AL41" s="139"/>
      <c r="AM41" s="139"/>
      <c r="AN41" s="89"/>
      <c r="AO41" s="139"/>
      <c r="AP41" s="140"/>
      <c r="AR41" s="130"/>
      <c r="AS41" s="131"/>
      <c r="AT41" s="99"/>
      <c r="AU41" s="139"/>
      <c r="AV41" s="139"/>
      <c r="AW41" s="102"/>
      <c r="AX41" s="139"/>
      <c r="AY41" s="140"/>
      <c r="BA41" s="130"/>
      <c r="BB41" s="131"/>
      <c r="BC41" s="99"/>
      <c r="BD41" s="139"/>
      <c r="BE41" s="139"/>
      <c r="BF41" s="102"/>
      <c r="BG41" s="139"/>
      <c r="BH41" s="140"/>
      <c r="BJ41" s="130"/>
      <c r="BK41" s="131"/>
      <c r="BL41" s="99"/>
      <c r="BM41" s="139"/>
      <c r="BN41" s="139"/>
      <c r="BO41" s="102"/>
      <c r="BP41" s="139"/>
      <c r="BQ41" s="140"/>
      <c r="BS41" s="130"/>
      <c r="BT41" s="131"/>
      <c r="BU41" s="99"/>
      <c r="BV41" s="139"/>
      <c r="BW41" s="139"/>
      <c r="BX41" s="102"/>
      <c r="BY41" s="139"/>
      <c r="BZ41" s="140"/>
      <c r="CB41" s="130"/>
      <c r="CC41" s="131"/>
      <c r="CD41" s="44"/>
      <c r="CE41" s="139"/>
      <c r="CF41" s="139"/>
      <c r="CG41" s="21"/>
      <c r="CH41" s="139"/>
      <c r="CI41" s="140"/>
      <c r="CK41" s="130"/>
      <c r="CL41" s="131"/>
      <c r="CM41" s="44"/>
      <c r="CN41" s="139"/>
      <c r="CO41" s="139"/>
      <c r="CP41" s="21"/>
      <c r="CQ41" s="139"/>
      <c r="CR41" s="140"/>
      <c r="CT41" s="130"/>
      <c r="CU41" s="131"/>
      <c r="CV41" s="44"/>
      <c r="CW41" s="139"/>
      <c r="CX41" s="139"/>
      <c r="CY41" s="21"/>
      <c r="CZ41" s="139"/>
      <c r="DA41" s="140"/>
      <c r="DC41" s="130"/>
      <c r="DD41" s="131"/>
      <c r="DE41" s="44"/>
      <c r="DF41" s="139"/>
      <c r="DG41" s="139"/>
      <c r="DH41" s="21"/>
      <c r="DI41" s="139"/>
      <c r="DJ41" s="140"/>
    </row>
    <row r="42" spans="8:114" x14ac:dyDescent="0.3">
      <c r="H42" s="130"/>
      <c r="I42" s="131"/>
      <c r="J42" s="74"/>
      <c r="K42" s="139"/>
      <c r="L42" s="139"/>
      <c r="M42" s="71"/>
      <c r="N42" s="139"/>
      <c r="O42" s="140"/>
      <c r="Q42" s="130"/>
      <c r="R42" s="137"/>
      <c r="S42" s="74"/>
      <c r="T42" s="139"/>
      <c r="U42" s="139"/>
      <c r="V42" s="71"/>
      <c r="W42" s="139"/>
      <c r="X42" s="140"/>
      <c r="Z42" s="130"/>
      <c r="AA42" s="131"/>
      <c r="AB42" s="92"/>
      <c r="AC42" s="139"/>
      <c r="AD42" s="139"/>
      <c r="AE42" s="89"/>
      <c r="AF42" s="139"/>
      <c r="AG42" s="140"/>
      <c r="AI42" s="130"/>
      <c r="AJ42" s="131"/>
      <c r="AK42" s="92"/>
      <c r="AL42" s="139"/>
      <c r="AM42" s="139"/>
      <c r="AN42" s="89"/>
      <c r="AO42" s="139"/>
      <c r="AP42" s="140"/>
      <c r="AR42" s="130"/>
      <c r="AS42" s="131"/>
      <c r="AT42" s="99"/>
      <c r="AU42" s="139"/>
      <c r="AV42" s="139"/>
      <c r="AW42" s="102"/>
      <c r="AX42" s="139"/>
      <c r="AY42" s="140"/>
      <c r="BA42" s="130"/>
      <c r="BB42" s="131"/>
      <c r="BC42" s="99"/>
      <c r="BD42" s="139"/>
      <c r="BE42" s="139"/>
      <c r="BF42" s="102"/>
      <c r="BG42" s="139"/>
      <c r="BH42" s="140"/>
      <c r="BJ42" s="130"/>
      <c r="BK42" s="131"/>
      <c r="BL42" s="99"/>
      <c r="BM42" s="139"/>
      <c r="BN42" s="139"/>
      <c r="BO42" s="102"/>
      <c r="BP42" s="139"/>
      <c r="BQ42" s="140"/>
      <c r="BS42" s="130"/>
      <c r="BT42" s="131"/>
      <c r="BU42" s="99"/>
      <c r="BV42" s="139"/>
      <c r="BW42" s="139"/>
      <c r="BX42" s="102"/>
      <c r="BY42" s="139"/>
      <c r="BZ42" s="140"/>
      <c r="CB42" s="130"/>
      <c r="CC42" s="131"/>
      <c r="CD42" s="44"/>
      <c r="CE42" s="139"/>
      <c r="CF42" s="139"/>
      <c r="CG42" s="21"/>
      <c r="CH42" s="139"/>
      <c r="CI42" s="140"/>
      <c r="CK42" s="130"/>
      <c r="CL42" s="131"/>
      <c r="CM42" s="44"/>
      <c r="CN42" s="139"/>
      <c r="CO42" s="139"/>
      <c r="CP42" s="21"/>
      <c r="CQ42" s="139"/>
      <c r="CR42" s="140"/>
      <c r="CT42" s="130"/>
      <c r="CU42" s="131"/>
      <c r="CV42" s="44"/>
      <c r="CW42" s="139"/>
      <c r="CX42" s="139"/>
      <c r="CY42" s="21"/>
      <c r="CZ42" s="139"/>
      <c r="DA42" s="140"/>
      <c r="DC42" s="130"/>
      <c r="DD42" s="131"/>
      <c r="DE42" s="44"/>
      <c r="DF42" s="139"/>
      <c r="DG42" s="139"/>
      <c r="DH42" s="21"/>
      <c r="DI42" s="139"/>
      <c r="DJ42" s="140"/>
    </row>
    <row r="43" spans="8:114" x14ac:dyDescent="0.3">
      <c r="H43" s="130"/>
      <c r="I43" s="131"/>
      <c r="J43" s="74"/>
      <c r="K43" s="139"/>
      <c r="L43" s="139"/>
      <c r="M43" s="71"/>
      <c r="N43" s="139"/>
      <c r="O43" s="140"/>
      <c r="Q43" s="130"/>
      <c r="R43" s="137"/>
      <c r="S43" s="74"/>
      <c r="T43" s="139"/>
      <c r="U43" s="139"/>
      <c r="V43" s="71"/>
      <c r="W43" s="139"/>
      <c r="X43" s="140"/>
      <c r="Z43" s="130"/>
      <c r="AA43" s="131"/>
      <c r="AB43" s="92"/>
      <c r="AC43" s="139"/>
      <c r="AD43" s="139"/>
      <c r="AE43" s="89"/>
      <c r="AF43" s="139"/>
      <c r="AG43" s="140"/>
      <c r="AI43" s="130"/>
      <c r="AJ43" s="131"/>
      <c r="AK43" s="92"/>
      <c r="AL43" s="139"/>
      <c r="AM43" s="139"/>
      <c r="AN43" s="89"/>
      <c r="AO43" s="139"/>
      <c r="AP43" s="140"/>
      <c r="AR43" s="130"/>
      <c r="AS43" s="131"/>
      <c r="AT43" s="99"/>
      <c r="AU43" s="139"/>
      <c r="AV43" s="139"/>
      <c r="AW43" s="102"/>
      <c r="AX43" s="139"/>
      <c r="AY43" s="140"/>
      <c r="BA43" s="130"/>
      <c r="BB43" s="131"/>
      <c r="BC43" s="99"/>
      <c r="BD43" s="139"/>
      <c r="BE43" s="139"/>
      <c r="BF43" s="102"/>
      <c r="BG43" s="139"/>
      <c r="BH43" s="140"/>
      <c r="BJ43" s="130"/>
      <c r="BK43" s="131"/>
      <c r="BL43" s="99"/>
      <c r="BM43" s="139"/>
      <c r="BN43" s="139"/>
      <c r="BO43" s="102"/>
      <c r="BP43" s="139"/>
      <c r="BQ43" s="140"/>
      <c r="BS43" s="130"/>
      <c r="BT43" s="131"/>
      <c r="BU43" s="99"/>
      <c r="BV43" s="139"/>
      <c r="BW43" s="139"/>
      <c r="BX43" s="102"/>
      <c r="BY43" s="139"/>
      <c r="BZ43" s="140"/>
      <c r="CB43" s="130"/>
      <c r="CC43" s="131"/>
      <c r="CD43" s="44"/>
      <c r="CE43" s="139"/>
      <c r="CF43" s="139"/>
      <c r="CG43" s="21"/>
      <c r="CH43" s="139"/>
      <c r="CI43" s="140"/>
      <c r="CK43" s="130"/>
      <c r="CL43" s="131"/>
      <c r="CM43" s="44"/>
      <c r="CN43" s="139"/>
      <c r="CO43" s="139"/>
      <c r="CP43" s="21"/>
      <c r="CQ43" s="139"/>
      <c r="CR43" s="140"/>
      <c r="CT43" s="130"/>
      <c r="CU43" s="131"/>
      <c r="CV43" s="44"/>
      <c r="CW43" s="139"/>
      <c r="CX43" s="139"/>
      <c r="CY43" s="21"/>
      <c r="CZ43" s="139"/>
      <c r="DA43" s="140"/>
      <c r="DC43" s="130"/>
      <c r="DD43" s="131"/>
      <c r="DE43" s="44"/>
      <c r="DF43" s="139"/>
      <c r="DG43" s="139"/>
      <c r="DH43" s="21"/>
      <c r="DI43" s="139"/>
      <c r="DJ43" s="140"/>
    </row>
    <row r="44" spans="8:114" x14ac:dyDescent="0.3">
      <c r="H44" s="132"/>
      <c r="I44" s="133"/>
      <c r="J44" s="75"/>
      <c r="K44" s="141"/>
      <c r="L44" s="141"/>
      <c r="M44" s="72"/>
      <c r="N44" s="141"/>
      <c r="O44" s="142"/>
      <c r="Q44" s="132"/>
      <c r="R44" s="138"/>
      <c r="S44" s="75"/>
      <c r="T44" s="141"/>
      <c r="U44" s="141"/>
      <c r="V44" s="72"/>
      <c r="W44" s="141"/>
      <c r="X44" s="142"/>
      <c r="Z44" s="132"/>
      <c r="AA44" s="133"/>
      <c r="AB44" s="93"/>
      <c r="AC44" s="141"/>
      <c r="AD44" s="141"/>
      <c r="AE44" s="90"/>
      <c r="AF44" s="141"/>
      <c r="AG44" s="142"/>
      <c r="AI44" s="132"/>
      <c r="AJ44" s="133"/>
      <c r="AK44" s="93"/>
      <c r="AL44" s="141"/>
      <c r="AM44" s="141"/>
      <c r="AN44" s="90"/>
      <c r="AO44" s="141"/>
      <c r="AP44" s="142"/>
      <c r="AR44" s="132"/>
      <c r="AS44" s="133"/>
      <c r="AT44" s="100"/>
      <c r="AU44" s="141"/>
      <c r="AV44" s="141"/>
      <c r="AW44" s="103"/>
      <c r="AX44" s="141"/>
      <c r="AY44" s="142"/>
      <c r="BA44" s="132"/>
      <c r="BB44" s="133"/>
      <c r="BC44" s="100"/>
      <c r="BD44" s="141"/>
      <c r="BE44" s="141"/>
      <c r="BF44" s="103"/>
      <c r="BG44" s="141"/>
      <c r="BH44" s="142"/>
      <c r="BJ44" s="132"/>
      <c r="BK44" s="133"/>
      <c r="BL44" s="100"/>
      <c r="BM44" s="141"/>
      <c r="BN44" s="141"/>
      <c r="BO44" s="103"/>
      <c r="BP44" s="141"/>
      <c r="BQ44" s="142"/>
      <c r="BS44" s="132"/>
      <c r="BT44" s="133"/>
      <c r="BU44" s="100"/>
      <c r="BV44" s="141"/>
      <c r="BW44" s="141"/>
      <c r="BX44" s="103"/>
      <c r="BY44" s="141"/>
      <c r="BZ44" s="142"/>
      <c r="CB44" s="132"/>
      <c r="CC44" s="133"/>
      <c r="CD44" s="45"/>
      <c r="CE44" s="141"/>
      <c r="CF44" s="141"/>
      <c r="CG44" s="24"/>
      <c r="CH44" s="141"/>
      <c r="CI44" s="142"/>
      <c r="CK44" s="132"/>
      <c r="CL44" s="133"/>
      <c r="CM44" s="45"/>
      <c r="CN44" s="141"/>
      <c r="CO44" s="141"/>
      <c r="CP44" s="24"/>
      <c r="CQ44" s="141"/>
      <c r="CR44" s="142"/>
      <c r="CT44" s="132"/>
      <c r="CU44" s="133"/>
      <c r="CV44" s="45"/>
      <c r="CW44" s="141"/>
      <c r="CX44" s="141"/>
      <c r="CY44" s="24"/>
      <c r="CZ44" s="141"/>
      <c r="DA44" s="142"/>
      <c r="DC44" s="132"/>
      <c r="DD44" s="133"/>
      <c r="DE44" s="45"/>
      <c r="DF44" s="141"/>
      <c r="DG44" s="141"/>
      <c r="DH44" s="24"/>
      <c r="DI44" s="141"/>
      <c r="DJ44" s="142"/>
    </row>
    <row r="45" spans="8:114" x14ac:dyDescent="0.3">
      <c r="H45" s="128">
        <v>44932</v>
      </c>
      <c r="I45" s="129"/>
      <c r="J45" s="73"/>
      <c r="K45" s="134"/>
      <c r="L45" s="134"/>
      <c r="M45" s="70"/>
      <c r="N45" s="134"/>
      <c r="O45" s="135"/>
      <c r="Q45" s="128">
        <v>44963</v>
      </c>
      <c r="R45" s="136"/>
      <c r="S45" s="73"/>
      <c r="T45" s="134"/>
      <c r="U45" s="134"/>
      <c r="V45" s="70"/>
      <c r="W45" s="134"/>
      <c r="X45" s="135"/>
      <c r="Z45" s="128">
        <v>44991</v>
      </c>
      <c r="AA45" s="129"/>
      <c r="AB45" s="91"/>
      <c r="AC45" s="134"/>
      <c r="AD45" s="134"/>
      <c r="AE45" s="88"/>
      <c r="AF45" s="134"/>
      <c r="AG45" s="135"/>
      <c r="AI45" s="128">
        <v>45022</v>
      </c>
      <c r="AJ45" s="129"/>
      <c r="AK45" s="91"/>
      <c r="AL45" s="134"/>
      <c r="AM45" s="134"/>
      <c r="AN45" s="88"/>
      <c r="AO45" s="134"/>
      <c r="AP45" s="135"/>
      <c r="AR45" s="128">
        <v>45052</v>
      </c>
      <c r="AS45" s="129"/>
      <c r="AT45" s="98"/>
      <c r="AU45" s="134"/>
      <c r="AV45" s="134"/>
      <c r="AW45" s="101"/>
      <c r="AX45" s="134"/>
      <c r="AY45" s="135"/>
      <c r="BA45" s="128">
        <v>45083</v>
      </c>
      <c r="BB45" s="129"/>
      <c r="BC45" s="98"/>
      <c r="BD45" s="134"/>
      <c r="BE45" s="134"/>
      <c r="BF45" s="101"/>
      <c r="BG45" s="134"/>
      <c r="BH45" s="135"/>
      <c r="BJ45" s="128">
        <v>44748</v>
      </c>
      <c r="BK45" s="129"/>
      <c r="BL45" s="98"/>
      <c r="BM45" s="134"/>
      <c r="BN45" s="134"/>
      <c r="BO45" s="101"/>
      <c r="BP45" s="134"/>
      <c r="BQ45" s="135"/>
      <c r="BS45" s="128">
        <v>44779</v>
      </c>
      <c r="BT45" s="129"/>
      <c r="BU45" s="98"/>
      <c r="BV45" s="134"/>
      <c r="BW45" s="134"/>
      <c r="BX45" s="101"/>
      <c r="BY45" s="134"/>
      <c r="BZ45" s="135"/>
      <c r="CB45" s="128">
        <v>44810</v>
      </c>
      <c r="CC45" s="129"/>
      <c r="CD45" s="43"/>
      <c r="CE45" s="134"/>
      <c r="CF45" s="134"/>
      <c r="CG45" s="41"/>
      <c r="CH45" s="134"/>
      <c r="CI45" s="135"/>
      <c r="CK45" s="128">
        <v>44840</v>
      </c>
      <c r="CL45" s="129"/>
      <c r="CM45" s="43"/>
      <c r="CN45" s="134"/>
      <c r="CO45" s="134"/>
      <c r="CP45" s="41"/>
      <c r="CQ45" s="134"/>
      <c r="CR45" s="135"/>
      <c r="CT45" s="128">
        <v>44871</v>
      </c>
      <c r="CU45" s="129"/>
      <c r="CV45" s="43"/>
      <c r="CW45" s="134"/>
      <c r="CX45" s="134"/>
      <c r="CY45" s="41"/>
      <c r="CZ45" s="134"/>
      <c r="DA45" s="135"/>
      <c r="DC45" s="128">
        <v>44901</v>
      </c>
      <c r="DD45" s="129"/>
      <c r="DE45" s="43"/>
      <c r="DF45" s="134"/>
      <c r="DG45" s="134"/>
      <c r="DH45" s="41"/>
      <c r="DI45" s="134"/>
      <c r="DJ45" s="135"/>
    </row>
    <row r="46" spans="8:114" x14ac:dyDescent="0.3">
      <c r="H46" s="130"/>
      <c r="I46" s="131"/>
      <c r="J46" s="74"/>
      <c r="K46" s="139"/>
      <c r="L46" s="139"/>
      <c r="M46" s="71"/>
      <c r="N46" s="139"/>
      <c r="O46" s="140"/>
      <c r="Q46" s="130"/>
      <c r="R46" s="137"/>
      <c r="S46" s="74"/>
      <c r="T46" s="139"/>
      <c r="U46" s="139"/>
      <c r="V46" s="71"/>
      <c r="W46" s="139"/>
      <c r="X46" s="140"/>
      <c r="Z46" s="130"/>
      <c r="AA46" s="131"/>
      <c r="AB46" s="92"/>
      <c r="AC46" s="139"/>
      <c r="AD46" s="139"/>
      <c r="AE46" s="89"/>
      <c r="AF46" s="139"/>
      <c r="AG46" s="140"/>
      <c r="AI46" s="130"/>
      <c r="AJ46" s="131"/>
      <c r="AK46" s="92"/>
      <c r="AL46" s="139"/>
      <c r="AM46" s="139"/>
      <c r="AN46" s="89"/>
      <c r="AO46" s="139"/>
      <c r="AP46" s="140"/>
      <c r="AR46" s="130"/>
      <c r="AS46" s="131"/>
      <c r="AT46" s="99"/>
      <c r="AU46" s="139"/>
      <c r="AV46" s="139"/>
      <c r="AW46" s="102"/>
      <c r="AX46" s="139"/>
      <c r="AY46" s="140"/>
      <c r="BA46" s="130"/>
      <c r="BB46" s="131"/>
      <c r="BC46" s="99"/>
      <c r="BD46" s="139"/>
      <c r="BE46" s="139"/>
      <c r="BF46" s="102"/>
      <c r="BG46" s="139"/>
      <c r="BH46" s="140"/>
      <c r="BJ46" s="130"/>
      <c r="BK46" s="131"/>
      <c r="BL46" s="99"/>
      <c r="BM46" s="139"/>
      <c r="BN46" s="139"/>
      <c r="BO46" s="102"/>
      <c r="BP46" s="139"/>
      <c r="BQ46" s="140"/>
      <c r="BS46" s="130"/>
      <c r="BT46" s="131"/>
      <c r="BU46" s="99"/>
      <c r="BV46" s="139"/>
      <c r="BW46" s="139"/>
      <c r="BX46" s="102"/>
      <c r="BY46" s="139"/>
      <c r="BZ46" s="140"/>
      <c r="CB46" s="130"/>
      <c r="CC46" s="131"/>
      <c r="CD46" s="44"/>
      <c r="CE46" s="139"/>
      <c r="CF46" s="139"/>
      <c r="CG46" s="21"/>
      <c r="CH46" s="139"/>
      <c r="CI46" s="140"/>
      <c r="CK46" s="130"/>
      <c r="CL46" s="131"/>
      <c r="CM46" s="44"/>
      <c r="CN46" s="139"/>
      <c r="CO46" s="139"/>
      <c r="CP46" s="21"/>
      <c r="CQ46" s="139"/>
      <c r="CR46" s="140"/>
      <c r="CT46" s="130"/>
      <c r="CU46" s="131"/>
      <c r="CV46" s="44"/>
      <c r="CW46" s="139"/>
      <c r="CX46" s="139"/>
      <c r="CY46" s="21"/>
      <c r="CZ46" s="139"/>
      <c r="DA46" s="140"/>
      <c r="DC46" s="130"/>
      <c r="DD46" s="131"/>
      <c r="DE46" s="44"/>
      <c r="DF46" s="139"/>
      <c r="DG46" s="139"/>
      <c r="DH46" s="21"/>
      <c r="DI46" s="139"/>
      <c r="DJ46" s="140"/>
    </row>
    <row r="47" spans="8:114" x14ac:dyDescent="0.3">
      <c r="H47" s="130"/>
      <c r="I47" s="131"/>
      <c r="J47" s="74"/>
      <c r="K47" s="139"/>
      <c r="L47" s="139"/>
      <c r="M47" s="71"/>
      <c r="N47" s="139"/>
      <c r="O47" s="140"/>
      <c r="Q47" s="130"/>
      <c r="R47" s="137"/>
      <c r="S47" s="74"/>
      <c r="T47" s="139"/>
      <c r="U47" s="139"/>
      <c r="V47" s="71"/>
      <c r="W47" s="139"/>
      <c r="X47" s="140"/>
      <c r="Z47" s="130"/>
      <c r="AA47" s="131"/>
      <c r="AB47" s="92"/>
      <c r="AC47" s="139"/>
      <c r="AD47" s="139"/>
      <c r="AE47" s="89"/>
      <c r="AF47" s="139"/>
      <c r="AG47" s="140"/>
      <c r="AI47" s="130"/>
      <c r="AJ47" s="131"/>
      <c r="AK47" s="92"/>
      <c r="AL47" s="139"/>
      <c r="AM47" s="139"/>
      <c r="AN47" s="89"/>
      <c r="AO47" s="139"/>
      <c r="AP47" s="140"/>
      <c r="AR47" s="130"/>
      <c r="AS47" s="131"/>
      <c r="AT47" s="99"/>
      <c r="AU47" s="139"/>
      <c r="AV47" s="139"/>
      <c r="AW47" s="102"/>
      <c r="AX47" s="139"/>
      <c r="AY47" s="140"/>
      <c r="BA47" s="130"/>
      <c r="BB47" s="131"/>
      <c r="BC47" s="99"/>
      <c r="BD47" s="139"/>
      <c r="BE47" s="139"/>
      <c r="BF47" s="102"/>
      <c r="BG47" s="139"/>
      <c r="BH47" s="140"/>
      <c r="BJ47" s="130"/>
      <c r="BK47" s="131"/>
      <c r="BL47" s="99"/>
      <c r="BM47" s="139"/>
      <c r="BN47" s="139"/>
      <c r="BO47" s="102"/>
      <c r="BP47" s="139"/>
      <c r="BQ47" s="140"/>
      <c r="BS47" s="130"/>
      <c r="BT47" s="131"/>
      <c r="BU47" s="99"/>
      <c r="BV47" s="139"/>
      <c r="BW47" s="139"/>
      <c r="BX47" s="102"/>
      <c r="BY47" s="139"/>
      <c r="BZ47" s="140"/>
      <c r="CB47" s="130"/>
      <c r="CC47" s="131"/>
      <c r="CD47" s="44"/>
      <c r="CE47" s="139"/>
      <c r="CF47" s="139"/>
      <c r="CG47" s="21"/>
      <c r="CH47" s="139"/>
      <c r="CI47" s="140"/>
      <c r="CK47" s="130"/>
      <c r="CL47" s="131"/>
      <c r="CM47" s="44"/>
      <c r="CN47" s="139"/>
      <c r="CO47" s="139"/>
      <c r="CP47" s="21"/>
      <c r="CQ47" s="139"/>
      <c r="CR47" s="140"/>
      <c r="CT47" s="130"/>
      <c r="CU47" s="131"/>
      <c r="CV47" s="44"/>
      <c r="CW47" s="139"/>
      <c r="CX47" s="139"/>
      <c r="CY47" s="21"/>
      <c r="CZ47" s="139"/>
      <c r="DA47" s="140"/>
      <c r="DC47" s="130"/>
      <c r="DD47" s="131"/>
      <c r="DE47" s="44"/>
      <c r="DF47" s="139"/>
      <c r="DG47" s="139"/>
      <c r="DH47" s="21"/>
      <c r="DI47" s="139"/>
      <c r="DJ47" s="140"/>
    </row>
    <row r="48" spans="8:114" x14ac:dyDescent="0.3">
      <c r="H48" s="130"/>
      <c r="I48" s="131"/>
      <c r="J48" s="74"/>
      <c r="K48" s="139"/>
      <c r="L48" s="139"/>
      <c r="M48" s="71"/>
      <c r="N48" s="139"/>
      <c r="O48" s="140"/>
      <c r="Q48" s="130"/>
      <c r="R48" s="137"/>
      <c r="S48" s="74"/>
      <c r="T48" s="139"/>
      <c r="U48" s="139"/>
      <c r="V48" s="71"/>
      <c r="W48" s="139"/>
      <c r="X48" s="140"/>
      <c r="Z48" s="130"/>
      <c r="AA48" s="131"/>
      <c r="AB48" s="92"/>
      <c r="AC48" s="139"/>
      <c r="AD48" s="139"/>
      <c r="AE48" s="89"/>
      <c r="AF48" s="139"/>
      <c r="AG48" s="140"/>
      <c r="AI48" s="130"/>
      <c r="AJ48" s="131"/>
      <c r="AK48" s="92"/>
      <c r="AL48" s="139"/>
      <c r="AM48" s="139"/>
      <c r="AN48" s="89"/>
      <c r="AO48" s="139"/>
      <c r="AP48" s="140"/>
      <c r="AR48" s="130"/>
      <c r="AS48" s="131"/>
      <c r="AT48" s="99"/>
      <c r="AU48" s="139"/>
      <c r="AV48" s="139"/>
      <c r="AW48" s="102"/>
      <c r="AX48" s="139"/>
      <c r="AY48" s="140"/>
      <c r="BA48" s="130"/>
      <c r="BB48" s="131"/>
      <c r="BC48" s="99"/>
      <c r="BD48" s="139"/>
      <c r="BE48" s="139"/>
      <c r="BF48" s="102"/>
      <c r="BG48" s="139"/>
      <c r="BH48" s="140"/>
      <c r="BJ48" s="130"/>
      <c r="BK48" s="131"/>
      <c r="BL48" s="99"/>
      <c r="BM48" s="139"/>
      <c r="BN48" s="139"/>
      <c r="BO48" s="102"/>
      <c r="BP48" s="139"/>
      <c r="BQ48" s="140"/>
      <c r="BS48" s="130"/>
      <c r="BT48" s="131"/>
      <c r="BU48" s="99"/>
      <c r="BV48" s="139"/>
      <c r="BW48" s="139"/>
      <c r="BX48" s="102"/>
      <c r="BY48" s="139"/>
      <c r="BZ48" s="140"/>
      <c r="CB48" s="130"/>
      <c r="CC48" s="131"/>
      <c r="CD48" s="44"/>
      <c r="CE48" s="139"/>
      <c r="CF48" s="139"/>
      <c r="CG48" s="21"/>
      <c r="CH48" s="139"/>
      <c r="CI48" s="140"/>
      <c r="CK48" s="130"/>
      <c r="CL48" s="131"/>
      <c r="CM48" s="44"/>
      <c r="CN48" s="139"/>
      <c r="CO48" s="139"/>
      <c r="CP48" s="21"/>
      <c r="CQ48" s="139"/>
      <c r="CR48" s="140"/>
      <c r="CT48" s="130"/>
      <c r="CU48" s="131"/>
      <c r="CV48" s="44"/>
      <c r="CW48" s="139"/>
      <c r="CX48" s="139"/>
      <c r="CY48" s="21"/>
      <c r="CZ48" s="139"/>
      <c r="DA48" s="140"/>
      <c r="DC48" s="130"/>
      <c r="DD48" s="131"/>
      <c r="DE48" s="44"/>
      <c r="DF48" s="139"/>
      <c r="DG48" s="139"/>
      <c r="DH48" s="21"/>
      <c r="DI48" s="139"/>
      <c r="DJ48" s="140"/>
    </row>
    <row r="49" spans="8:114" x14ac:dyDescent="0.3">
      <c r="H49" s="130"/>
      <c r="I49" s="131"/>
      <c r="J49" s="74"/>
      <c r="K49" s="139"/>
      <c r="L49" s="139"/>
      <c r="M49" s="71"/>
      <c r="N49" s="139"/>
      <c r="O49" s="140"/>
      <c r="Q49" s="130"/>
      <c r="R49" s="137"/>
      <c r="S49" s="74"/>
      <c r="T49" s="139"/>
      <c r="U49" s="139"/>
      <c r="V49" s="71"/>
      <c r="W49" s="139"/>
      <c r="X49" s="140"/>
      <c r="Z49" s="130"/>
      <c r="AA49" s="131"/>
      <c r="AB49" s="92"/>
      <c r="AC49" s="139"/>
      <c r="AD49" s="139"/>
      <c r="AE49" s="89"/>
      <c r="AF49" s="139"/>
      <c r="AG49" s="140"/>
      <c r="AI49" s="130"/>
      <c r="AJ49" s="131"/>
      <c r="AK49" s="92"/>
      <c r="AL49" s="139"/>
      <c r="AM49" s="139"/>
      <c r="AN49" s="89"/>
      <c r="AO49" s="139"/>
      <c r="AP49" s="140"/>
      <c r="AR49" s="130"/>
      <c r="AS49" s="131"/>
      <c r="AT49" s="99"/>
      <c r="AU49" s="139"/>
      <c r="AV49" s="139"/>
      <c r="AW49" s="102"/>
      <c r="AX49" s="139"/>
      <c r="AY49" s="140"/>
      <c r="BA49" s="130"/>
      <c r="BB49" s="131"/>
      <c r="BC49" s="99"/>
      <c r="BD49" s="139"/>
      <c r="BE49" s="139"/>
      <c r="BF49" s="102"/>
      <c r="BG49" s="139"/>
      <c r="BH49" s="140"/>
      <c r="BJ49" s="130"/>
      <c r="BK49" s="131"/>
      <c r="BL49" s="99"/>
      <c r="BM49" s="139"/>
      <c r="BN49" s="139"/>
      <c r="BO49" s="102"/>
      <c r="BP49" s="139"/>
      <c r="BQ49" s="140"/>
      <c r="BS49" s="130"/>
      <c r="BT49" s="131"/>
      <c r="BU49" s="99"/>
      <c r="BV49" s="139"/>
      <c r="BW49" s="139"/>
      <c r="BX49" s="102"/>
      <c r="BY49" s="139"/>
      <c r="BZ49" s="140"/>
      <c r="CB49" s="130"/>
      <c r="CC49" s="131"/>
      <c r="CD49" s="44"/>
      <c r="CE49" s="139"/>
      <c r="CF49" s="139"/>
      <c r="CG49" s="21"/>
      <c r="CH49" s="139"/>
      <c r="CI49" s="140"/>
      <c r="CK49" s="130"/>
      <c r="CL49" s="131"/>
      <c r="CM49" s="44"/>
      <c r="CN49" s="139"/>
      <c r="CO49" s="139"/>
      <c r="CP49" s="21"/>
      <c r="CQ49" s="139"/>
      <c r="CR49" s="140"/>
      <c r="CT49" s="130"/>
      <c r="CU49" s="131"/>
      <c r="CV49" s="44"/>
      <c r="CW49" s="139"/>
      <c r="CX49" s="139"/>
      <c r="CY49" s="21"/>
      <c r="CZ49" s="139"/>
      <c r="DA49" s="140"/>
      <c r="DC49" s="130"/>
      <c r="DD49" s="131"/>
      <c r="DE49" s="44"/>
      <c r="DF49" s="139"/>
      <c r="DG49" s="139"/>
      <c r="DH49" s="21"/>
      <c r="DI49" s="139"/>
      <c r="DJ49" s="140"/>
    </row>
    <row r="50" spans="8:114" x14ac:dyDescent="0.3">
      <c r="H50" s="130"/>
      <c r="I50" s="131"/>
      <c r="J50" s="74"/>
      <c r="K50" s="139"/>
      <c r="L50" s="139"/>
      <c r="M50" s="71"/>
      <c r="N50" s="139"/>
      <c r="O50" s="140"/>
      <c r="Q50" s="130"/>
      <c r="R50" s="137"/>
      <c r="S50" s="74"/>
      <c r="T50" s="139"/>
      <c r="U50" s="139"/>
      <c r="V50" s="71"/>
      <c r="W50" s="139"/>
      <c r="X50" s="140"/>
      <c r="Z50" s="130"/>
      <c r="AA50" s="131"/>
      <c r="AB50" s="92"/>
      <c r="AC50" s="139"/>
      <c r="AD50" s="139"/>
      <c r="AE50" s="89"/>
      <c r="AF50" s="139"/>
      <c r="AG50" s="140"/>
      <c r="AI50" s="130"/>
      <c r="AJ50" s="131"/>
      <c r="AK50" s="92"/>
      <c r="AL50" s="139"/>
      <c r="AM50" s="139"/>
      <c r="AN50" s="89"/>
      <c r="AO50" s="139"/>
      <c r="AP50" s="140"/>
      <c r="AR50" s="130"/>
      <c r="AS50" s="131"/>
      <c r="AT50" s="99"/>
      <c r="AU50" s="139"/>
      <c r="AV50" s="139"/>
      <c r="AW50" s="102"/>
      <c r="AX50" s="139"/>
      <c r="AY50" s="140"/>
      <c r="BA50" s="130"/>
      <c r="BB50" s="131"/>
      <c r="BC50" s="99"/>
      <c r="BD50" s="139"/>
      <c r="BE50" s="139"/>
      <c r="BF50" s="102"/>
      <c r="BG50" s="139"/>
      <c r="BH50" s="140"/>
      <c r="BJ50" s="130"/>
      <c r="BK50" s="131"/>
      <c r="BL50" s="99"/>
      <c r="BM50" s="139"/>
      <c r="BN50" s="139"/>
      <c r="BO50" s="102"/>
      <c r="BP50" s="139"/>
      <c r="BQ50" s="140"/>
      <c r="BS50" s="130"/>
      <c r="BT50" s="131"/>
      <c r="BU50" s="99"/>
      <c r="BV50" s="139"/>
      <c r="BW50" s="139"/>
      <c r="BX50" s="102"/>
      <c r="BY50" s="139"/>
      <c r="BZ50" s="140"/>
      <c r="CB50" s="130"/>
      <c r="CC50" s="131"/>
      <c r="CD50" s="44"/>
      <c r="CE50" s="139"/>
      <c r="CF50" s="139"/>
      <c r="CG50" s="21"/>
      <c r="CH50" s="139"/>
      <c r="CI50" s="140"/>
      <c r="CK50" s="130"/>
      <c r="CL50" s="131"/>
      <c r="CM50" s="44"/>
      <c r="CN50" s="139"/>
      <c r="CO50" s="139"/>
      <c r="CP50" s="21"/>
      <c r="CQ50" s="139"/>
      <c r="CR50" s="140"/>
      <c r="CT50" s="130"/>
      <c r="CU50" s="131"/>
      <c r="CV50" s="44"/>
      <c r="CW50" s="139"/>
      <c r="CX50" s="139"/>
      <c r="CY50" s="21"/>
      <c r="CZ50" s="139"/>
      <c r="DA50" s="140"/>
      <c r="DC50" s="130"/>
      <c r="DD50" s="131"/>
      <c r="DE50" s="44"/>
      <c r="DF50" s="139"/>
      <c r="DG50" s="139"/>
      <c r="DH50" s="21"/>
      <c r="DI50" s="139"/>
      <c r="DJ50" s="140"/>
    </row>
    <row r="51" spans="8:114" x14ac:dyDescent="0.3">
      <c r="H51" s="130"/>
      <c r="I51" s="131"/>
      <c r="J51" s="74"/>
      <c r="K51" s="139"/>
      <c r="L51" s="139"/>
      <c r="M51" s="71"/>
      <c r="N51" s="139"/>
      <c r="O51" s="140"/>
      <c r="Q51" s="130"/>
      <c r="R51" s="137"/>
      <c r="S51" s="74"/>
      <c r="T51" s="139"/>
      <c r="U51" s="139"/>
      <c r="V51" s="71"/>
      <c r="W51" s="139"/>
      <c r="X51" s="140"/>
      <c r="Z51" s="130"/>
      <c r="AA51" s="131"/>
      <c r="AB51" s="92"/>
      <c r="AC51" s="139"/>
      <c r="AD51" s="139"/>
      <c r="AE51" s="89"/>
      <c r="AF51" s="139"/>
      <c r="AG51" s="140"/>
      <c r="AI51" s="130"/>
      <c r="AJ51" s="131"/>
      <c r="AK51" s="92"/>
      <c r="AL51" s="139"/>
      <c r="AM51" s="139"/>
      <c r="AN51" s="89"/>
      <c r="AO51" s="139"/>
      <c r="AP51" s="140"/>
      <c r="AR51" s="130"/>
      <c r="AS51" s="131"/>
      <c r="AT51" s="99"/>
      <c r="AU51" s="139"/>
      <c r="AV51" s="139"/>
      <c r="AW51" s="102"/>
      <c r="AX51" s="139"/>
      <c r="AY51" s="140"/>
      <c r="BA51" s="130"/>
      <c r="BB51" s="131"/>
      <c r="BC51" s="99"/>
      <c r="BD51" s="139"/>
      <c r="BE51" s="139"/>
      <c r="BF51" s="102"/>
      <c r="BG51" s="139"/>
      <c r="BH51" s="140"/>
      <c r="BJ51" s="130"/>
      <c r="BK51" s="131"/>
      <c r="BL51" s="99"/>
      <c r="BM51" s="139"/>
      <c r="BN51" s="139"/>
      <c r="BO51" s="102"/>
      <c r="BP51" s="139"/>
      <c r="BQ51" s="140"/>
      <c r="BS51" s="130"/>
      <c r="BT51" s="131"/>
      <c r="BU51" s="99"/>
      <c r="BV51" s="139"/>
      <c r="BW51" s="139"/>
      <c r="BX51" s="102"/>
      <c r="BY51" s="139"/>
      <c r="BZ51" s="140"/>
      <c r="CB51" s="130"/>
      <c r="CC51" s="131"/>
      <c r="CD51" s="44"/>
      <c r="CE51" s="139"/>
      <c r="CF51" s="139"/>
      <c r="CG51" s="21"/>
      <c r="CH51" s="139"/>
      <c r="CI51" s="140"/>
      <c r="CK51" s="130"/>
      <c r="CL51" s="131"/>
      <c r="CM51" s="44"/>
      <c r="CN51" s="139"/>
      <c r="CO51" s="139"/>
      <c r="CP51" s="21"/>
      <c r="CQ51" s="139"/>
      <c r="CR51" s="140"/>
      <c r="CT51" s="130"/>
      <c r="CU51" s="131"/>
      <c r="CV51" s="44"/>
      <c r="CW51" s="139"/>
      <c r="CX51" s="139"/>
      <c r="CY51" s="21"/>
      <c r="CZ51" s="139"/>
      <c r="DA51" s="140"/>
      <c r="DC51" s="130"/>
      <c r="DD51" s="131"/>
      <c r="DE51" s="44"/>
      <c r="DF51" s="139"/>
      <c r="DG51" s="139"/>
      <c r="DH51" s="21"/>
      <c r="DI51" s="139"/>
      <c r="DJ51" s="140"/>
    </row>
    <row r="52" spans="8:114" x14ac:dyDescent="0.3">
      <c r="H52" s="132"/>
      <c r="I52" s="133"/>
      <c r="J52" s="75"/>
      <c r="K52" s="141"/>
      <c r="L52" s="141"/>
      <c r="M52" s="72"/>
      <c r="N52" s="141"/>
      <c r="O52" s="142"/>
      <c r="Q52" s="132"/>
      <c r="R52" s="138"/>
      <c r="S52" s="75"/>
      <c r="T52" s="141"/>
      <c r="U52" s="141"/>
      <c r="V52" s="72"/>
      <c r="W52" s="141"/>
      <c r="X52" s="142"/>
      <c r="Z52" s="132"/>
      <c r="AA52" s="133"/>
      <c r="AB52" s="93"/>
      <c r="AC52" s="141"/>
      <c r="AD52" s="141"/>
      <c r="AE52" s="90"/>
      <c r="AF52" s="141"/>
      <c r="AG52" s="142"/>
      <c r="AI52" s="132"/>
      <c r="AJ52" s="133"/>
      <c r="AK52" s="93"/>
      <c r="AL52" s="141"/>
      <c r="AM52" s="141"/>
      <c r="AN52" s="90"/>
      <c r="AO52" s="141"/>
      <c r="AP52" s="142"/>
      <c r="AR52" s="132"/>
      <c r="AS52" s="133"/>
      <c r="AT52" s="100"/>
      <c r="AU52" s="141"/>
      <c r="AV52" s="141"/>
      <c r="AW52" s="103"/>
      <c r="AX52" s="141"/>
      <c r="AY52" s="142"/>
      <c r="BA52" s="132"/>
      <c r="BB52" s="133"/>
      <c r="BC52" s="100"/>
      <c r="BD52" s="141"/>
      <c r="BE52" s="141"/>
      <c r="BF52" s="103"/>
      <c r="BG52" s="141"/>
      <c r="BH52" s="142"/>
      <c r="BJ52" s="132"/>
      <c r="BK52" s="133"/>
      <c r="BL52" s="100"/>
      <c r="BM52" s="141"/>
      <c r="BN52" s="141"/>
      <c r="BO52" s="103"/>
      <c r="BP52" s="141"/>
      <c r="BQ52" s="142"/>
      <c r="BS52" s="132"/>
      <c r="BT52" s="133"/>
      <c r="BU52" s="100"/>
      <c r="BV52" s="141"/>
      <c r="BW52" s="141"/>
      <c r="BX52" s="103"/>
      <c r="BY52" s="141"/>
      <c r="BZ52" s="142"/>
      <c r="CB52" s="132"/>
      <c r="CC52" s="133"/>
      <c r="CD52" s="45"/>
      <c r="CE52" s="141"/>
      <c r="CF52" s="141"/>
      <c r="CG52" s="24"/>
      <c r="CH52" s="141"/>
      <c r="CI52" s="142"/>
      <c r="CK52" s="132"/>
      <c r="CL52" s="133"/>
      <c r="CM52" s="45"/>
      <c r="CN52" s="141"/>
      <c r="CO52" s="141"/>
      <c r="CP52" s="24"/>
      <c r="CQ52" s="141"/>
      <c r="CR52" s="142"/>
      <c r="CT52" s="132"/>
      <c r="CU52" s="133"/>
      <c r="CV52" s="45"/>
      <c r="CW52" s="141"/>
      <c r="CX52" s="141"/>
      <c r="CY52" s="24"/>
      <c r="CZ52" s="141"/>
      <c r="DA52" s="142"/>
      <c r="DC52" s="132"/>
      <c r="DD52" s="133"/>
      <c r="DE52" s="45"/>
      <c r="DF52" s="141"/>
      <c r="DG52" s="141"/>
      <c r="DH52" s="24"/>
      <c r="DI52" s="141"/>
      <c r="DJ52" s="142"/>
    </row>
    <row r="53" spans="8:114" x14ac:dyDescent="0.3">
      <c r="H53" s="128">
        <v>44933</v>
      </c>
      <c r="I53" s="129"/>
      <c r="J53" s="73"/>
      <c r="K53" s="134"/>
      <c r="L53" s="134"/>
      <c r="M53" s="70"/>
      <c r="N53" s="134"/>
      <c r="O53" s="135"/>
      <c r="Q53" s="128">
        <v>44964</v>
      </c>
      <c r="R53" s="136"/>
      <c r="S53" s="73"/>
      <c r="T53" s="134"/>
      <c r="U53" s="134"/>
      <c r="V53" s="70"/>
      <c r="W53" s="134"/>
      <c r="X53" s="135"/>
      <c r="Z53" s="128">
        <v>44992</v>
      </c>
      <c r="AA53" s="129"/>
      <c r="AB53" s="91"/>
      <c r="AC53" s="134"/>
      <c r="AD53" s="134"/>
      <c r="AE53" s="88"/>
      <c r="AF53" s="134"/>
      <c r="AG53" s="135"/>
      <c r="AI53" s="128">
        <v>45023</v>
      </c>
      <c r="AJ53" s="129"/>
      <c r="AK53" s="91"/>
      <c r="AL53" s="134"/>
      <c r="AM53" s="134"/>
      <c r="AN53" s="88"/>
      <c r="AO53" s="134"/>
      <c r="AP53" s="135"/>
      <c r="AR53" s="128">
        <v>45053</v>
      </c>
      <c r="AS53" s="129"/>
      <c r="AT53" s="98"/>
      <c r="AU53" s="134"/>
      <c r="AV53" s="134"/>
      <c r="AW53" s="101"/>
      <c r="AX53" s="134"/>
      <c r="AY53" s="135"/>
      <c r="BA53" s="128">
        <v>45084</v>
      </c>
      <c r="BB53" s="129"/>
      <c r="BC53" s="98"/>
      <c r="BD53" s="134"/>
      <c r="BE53" s="134"/>
      <c r="BF53" s="101"/>
      <c r="BG53" s="134"/>
      <c r="BH53" s="135"/>
      <c r="BJ53" s="128">
        <v>44749</v>
      </c>
      <c r="BK53" s="129"/>
      <c r="BL53" s="98"/>
      <c r="BM53" s="134"/>
      <c r="BN53" s="134"/>
      <c r="BO53" s="101"/>
      <c r="BP53" s="134"/>
      <c r="BQ53" s="135"/>
      <c r="BS53" s="128">
        <v>44780</v>
      </c>
      <c r="BT53" s="129"/>
      <c r="BU53" s="98"/>
      <c r="BV53" s="134"/>
      <c r="BW53" s="134"/>
      <c r="BX53" s="101"/>
      <c r="BY53" s="134"/>
      <c r="BZ53" s="135"/>
      <c r="CB53" s="128">
        <v>44811</v>
      </c>
      <c r="CC53" s="129"/>
      <c r="CD53" s="43"/>
      <c r="CE53" s="134"/>
      <c r="CF53" s="134"/>
      <c r="CG53" s="41"/>
      <c r="CH53" s="134"/>
      <c r="CI53" s="135"/>
      <c r="CK53" s="128">
        <v>44841</v>
      </c>
      <c r="CL53" s="129"/>
      <c r="CM53" s="43"/>
      <c r="CN53" s="134"/>
      <c r="CO53" s="134"/>
      <c r="CP53" s="41"/>
      <c r="CQ53" s="134"/>
      <c r="CR53" s="135"/>
      <c r="CT53" s="128">
        <v>44872</v>
      </c>
      <c r="CU53" s="129"/>
      <c r="CV53" s="43"/>
      <c r="CW53" s="134"/>
      <c r="CX53" s="134"/>
      <c r="CY53" s="41"/>
      <c r="CZ53" s="134"/>
      <c r="DA53" s="135"/>
      <c r="DC53" s="128">
        <v>44902</v>
      </c>
      <c r="DD53" s="129"/>
      <c r="DE53" s="43"/>
      <c r="DF53" s="134"/>
      <c r="DG53" s="134"/>
      <c r="DH53" s="41"/>
      <c r="DI53" s="134"/>
      <c r="DJ53" s="135"/>
    </row>
    <row r="54" spans="8:114" x14ac:dyDescent="0.3">
      <c r="H54" s="130"/>
      <c r="I54" s="131"/>
      <c r="J54" s="74"/>
      <c r="K54" s="139"/>
      <c r="L54" s="139"/>
      <c r="M54" s="71"/>
      <c r="N54" s="139"/>
      <c r="O54" s="140"/>
      <c r="Q54" s="130"/>
      <c r="R54" s="137"/>
      <c r="S54" s="74"/>
      <c r="T54" s="139"/>
      <c r="U54" s="139"/>
      <c r="V54" s="71"/>
      <c r="W54" s="139"/>
      <c r="X54" s="140"/>
      <c r="Z54" s="130"/>
      <c r="AA54" s="131"/>
      <c r="AB54" s="92"/>
      <c r="AC54" s="139"/>
      <c r="AD54" s="139"/>
      <c r="AE54" s="89"/>
      <c r="AF54" s="139"/>
      <c r="AG54" s="140"/>
      <c r="AI54" s="130"/>
      <c r="AJ54" s="131"/>
      <c r="AK54" s="92"/>
      <c r="AL54" s="139"/>
      <c r="AM54" s="139"/>
      <c r="AN54" s="89"/>
      <c r="AO54" s="139"/>
      <c r="AP54" s="140"/>
      <c r="AR54" s="130"/>
      <c r="AS54" s="131"/>
      <c r="AT54" s="99"/>
      <c r="AU54" s="139"/>
      <c r="AV54" s="139"/>
      <c r="AW54" s="102"/>
      <c r="AX54" s="139"/>
      <c r="AY54" s="140"/>
      <c r="BA54" s="130"/>
      <c r="BB54" s="131"/>
      <c r="BC54" s="99"/>
      <c r="BD54" s="139"/>
      <c r="BE54" s="139"/>
      <c r="BF54" s="102"/>
      <c r="BG54" s="139"/>
      <c r="BH54" s="140"/>
      <c r="BJ54" s="130"/>
      <c r="BK54" s="131"/>
      <c r="BL54" s="99"/>
      <c r="BM54" s="139"/>
      <c r="BN54" s="139"/>
      <c r="BO54" s="102"/>
      <c r="BP54" s="139"/>
      <c r="BQ54" s="140"/>
      <c r="BS54" s="130"/>
      <c r="BT54" s="131"/>
      <c r="BU54" s="99"/>
      <c r="BV54" s="139"/>
      <c r="BW54" s="139"/>
      <c r="BX54" s="102"/>
      <c r="BY54" s="139"/>
      <c r="BZ54" s="140"/>
      <c r="CB54" s="130"/>
      <c r="CC54" s="131"/>
      <c r="CD54" s="44"/>
      <c r="CE54" s="139"/>
      <c r="CF54" s="139"/>
      <c r="CG54" s="21"/>
      <c r="CH54" s="139"/>
      <c r="CI54" s="140"/>
      <c r="CK54" s="130"/>
      <c r="CL54" s="131"/>
      <c r="CM54" s="44"/>
      <c r="CN54" s="139"/>
      <c r="CO54" s="139"/>
      <c r="CP54" s="21"/>
      <c r="CQ54" s="139"/>
      <c r="CR54" s="140"/>
      <c r="CT54" s="130"/>
      <c r="CU54" s="131"/>
      <c r="CV54" s="44"/>
      <c r="CW54" s="139"/>
      <c r="CX54" s="139"/>
      <c r="CY54" s="21"/>
      <c r="CZ54" s="139"/>
      <c r="DA54" s="140"/>
      <c r="DC54" s="130"/>
      <c r="DD54" s="131"/>
      <c r="DE54" s="44"/>
      <c r="DF54" s="139"/>
      <c r="DG54" s="139"/>
      <c r="DH54" s="21"/>
      <c r="DI54" s="139"/>
      <c r="DJ54" s="140"/>
    </row>
    <row r="55" spans="8:114" x14ac:dyDescent="0.3">
      <c r="H55" s="130"/>
      <c r="I55" s="131"/>
      <c r="J55" s="74"/>
      <c r="K55" s="139"/>
      <c r="L55" s="139"/>
      <c r="M55" s="71"/>
      <c r="N55" s="139"/>
      <c r="O55" s="140"/>
      <c r="Q55" s="130"/>
      <c r="R55" s="137"/>
      <c r="S55" s="74"/>
      <c r="T55" s="139"/>
      <c r="U55" s="139"/>
      <c r="V55" s="71"/>
      <c r="W55" s="139"/>
      <c r="X55" s="140"/>
      <c r="Z55" s="130"/>
      <c r="AA55" s="131"/>
      <c r="AB55" s="92"/>
      <c r="AC55" s="139"/>
      <c r="AD55" s="139"/>
      <c r="AE55" s="89"/>
      <c r="AF55" s="139"/>
      <c r="AG55" s="140"/>
      <c r="AI55" s="130"/>
      <c r="AJ55" s="131"/>
      <c r="AK55" s="92"/>
      <c r="AL55" s="139"/>
      <c r="AM55" s="139"/>
      <c r="AN55" s="89"/>
      <c r="AO55" s="139"/>
      <c r="AP55" s="140"/>
      <c r="AR55" s="130"/>
      <c r="AS55" s="131"/>
      <c r="AT55" s="99"/>
      <c r="AU55" s="139"/>
      <c r="AV55" s="139"/>
      <c r="AW55" s="102"/>
      <c r="AX55" s="139"/>
      <c r="AY55" s="140"/>
      <c r="BA55" s="130"/>
      <c r="BB55" s="131"/>
      <c r="BC55" s="99"/>
      <c r="BD55" s="139"/>
      <c r="BE55" s="139"/>
      <c r="BF55" s="102"/>
      <c r="BG55" s="139"/>
      <c r="BH55" s="140"/>
      <c r="BJ55" s="130"/>
      <c r="BK55" s="131"/>
      <c r="BL55" s="99"/>
      <c r="BM55" s="139"/>
      <c r="BN55" s="139"/>
      <c r="BO55" s="102"/>
      <c r="BP55" s="139"/>
      <c r="BQ55" s="140"/>
      <c r="BS55" s="130"/>
      <c r="BT55" s="131"/>
      <c r="BU55" s="99"/>
      <c r="BV55" s="139"/>
      <c r="BW55" s="139"/>
      <c r="BX55" s="102"/>
      <c r="BY55" s="139"/>
      <c r="BZ55" s="140"/>
      <c r="CB55" s="130"/>
      <c r="CC55" s="131"/>
      <c r="CD55" s="44"/>
      <c r="CE55" s="139"/>
      <c r="CF55" s="139"/>
      <c r="CG55" s="21"/>
      <c r="CH55" s="139"/>
      <c r="CI55" s="140"/>
      <c r="CK55" s="130"/>
      <c r="CL55" s="131"/>
      <c r="CM55" s="44"/>
      <c r="CN55" s="139"/>
      <c r="CO55" s="139"/>
      <c r="CP55" s="21"/>
      <c r="CQ55" s="139"/>
      <c r="CR55" s="140"/>
      <c r="CT55" s="130"/>
      <c r="CU55" s="131"/>
      <c r="CV55" s="44"/>
      <c r="CW55" s="139"/>
      <c r="CX55" s="139"/>
      <c r="CY55" s="21"/>
      <c r="CZ55" s="139"/>
      <c r="DA55" s="140"/>
      <c r="DC55" s="130"/>
      <c r="DD55" s="131"/>
      <c r="DE55" s="44"/>
      <c r="DF55" s="139"/>
      <c r="DG55" s="139"/>
      <c r="DH55" s="21"/>
      <c r="DI55" s="139"/>
      <c r="DJ55" s="140"/>
    </row>
    <row r="56" spans="8:114" x14ac:dyDescent="0.3">
      <c r="H56" s="130"/>
      <c r="I56" s="131"/>
      <c r="J56" s="74"/>
      <c r="K56" s="139"/>
      <c r="L56" s="139"/>
      <c r="M56" s="71"/>
      <c r="N56" s="139"/>
      <c r="O56" s="140"/>
      <c r="Q56" s="130"/>
      <c r="R56" s="137"/>
      <c r="S56" s="74"/>
      <c r="T56" s="139"/>
      <c r="U56" s="139"/>
      <c r="V56" s="71"/>
      <c r="W56" s="139"/>
      <c r="X56" s="140"/>
      <c r="Z56" s="130"/>
      <c r="AA56" s="131"/>
      <c r="AB56" s="92"/>
      <c r="AC56" s="139"/>
      <c r="AD56" s="139"/>
      <c r="AE56" s="89"/>
      <c r="AF56" s="139"/>
      <c r="AG56" s="140"/>
      <c r="AI56" s="130"/>
      <c r="AJ56" s="131"/>
      <c r="AK56" s="92"/>
      <c r="AL56" s="139"/>
      <c r="AM56" s="139"/>
      <c r="AN56" s="89"/>
      <c r="AO56" s="139"/>
      <c r="AP56" s="140"/>
      <c r="AR56" s="130"/>
      <c r="AS56" s="131"/>
      <c r="AT56" s="99"/>
      <c r="AU56" s="139"/>
      <c r="AV56" s="139"/>
      <c r="AW56" s="102"/>
      <c r="AX56" s="139"/>
      <c r="AY56" s="140"/>
      <c r="BA56" s="130"/>
      <c r="BB56" s="131"/>
      <c r="BC56" s="99"/>
      <c r="BD56" s="139"/>
      <c r="BE56" s="139"/>
      <c r="BF56" s="102"/>
      <c r="BG56" s="139"/>
      <c r="BH56" s="140"/>
      <c r="BJ56" s="130"/>
      <c r="BK56" s="131"/>
      <c r="BL56" s="99"/>
      <c r="BM56" s="139"/>
      <c r="BN56" s="139"/>
      <c r="BO56" s="102"/>
      <c r="BP56" s="139"/>
      <c r="BQ56" s="140"/>
      <c r="BS56" s="130"/>
      <c r="BT56" s="131"/>
      <c r="BU56" s="99"/>
      <c r="BV56" s="139"/>
      <c r="BW56" s="139"/>
      <c r="BX56" s="102"/>
      <c r="BY56" s="139"/>
      <c r="BZ56" s="140"/>
      <c r="CB56" s="130"/>
      <c r="CC56" s="131"/>
      <c r="CD56" s="44"/>
      <c r="CE56" s="139"/>
      <c r="CF56" s="139"/>
      <c r="CG56" s="21"/>
      <c r="CH56" s="139"/>
      <c r="CI56" s="140"/>
      <c r="CK56" s="130"/>
      <c r="CL56" s="131"/>
      <c r="CM56" s="44"/>
      <c r="CN56" s="139"/>
      <c r="CO56" s="139"/>
      <c r="CP56" s="21"/>
      <c r="CQ56" s="139"/>
      <c r="CR56" s="140"/>
      <c r="CT56" s="130"/>
      <c r="CU56" s="131"/>
      <c r="CV56" s="44"/>
      <c r="CW56" s="139"/>
      <c r="CX56" s="139"/>
      <c r="CY56" s="21"/>
      <c r="CZ56" s="139"/>
      <c r="DA56" s="140"/>
      <c r="DC56" s="130"/>
      <c r="DD56" s="131"/>
      <c r="DE56" s="44"/>
      <c r="DF56" s="139"/>
      <c r="DG56" s="139"/>
      <c r="DH56" s="21"/>
      <c r="DI56" s="139"/>
      <c r="DJ56" s="140"/>
    </row>
    <row r="57" spans="8:114" x14ac:dyDescent="0.3">
      <c r="H57" s="130"/>
      <c r="I57" s="131"/>
      <c r="J57" s="74"/>
      <c r="K57" s="139"/>
      <c r="L57" s="139"/>
      <c r="M57" s="71"/>
      <c r="N57" s="139"/>
      <c r="O57" s="140"/>
      <c r="Q57" s="130"/>
      <c r="R57" s="137"/>
      <c r="S57" s="74"/>
      <c r="T57" s="139"/>
      <c r="U57" s="139"/>
      <c r="V57" s="71"/>
      <c r="W57" s="139"/>
      <c r="X57" s="140"/>
      <c r="Z57" s="130"/>
      <c r="AA57" s="131"/>
      <c r="AB57" s="92"/>
      <c r="AC57" s="139"/>
      <c r="AD57" s="139"/>
      <c r="AE57" s="89"/>
      <c r="AF57" s="139"/>
      <c r="AG57" s="140"/>
      <c r="AI57" s="130"/>
      <c r="AJ57" s="131"/>
      <c r="AK57" s="92"/>
      <c r="AL57" s="139"/>
      <c r="AM57" s="139"/>
      <c r="AN57" s="89"/>
      <c r="AO57" s="139"/>
      <c r="AP57" s="140"/>
      <c r="AR57" s="130"/>
      <c r="AS57" s="131"/>
      <c r="AT57" s="99"/>
      <c r="AU57" s="139"/>
      <c r="AV57" s="139"/>
      <c r="AW57" s="102"/>
      <c r="AX57" s="139"/>
      <c r="AY57" s="140"/>
      <c r="BA57" s="130"/>
      <c r="BB57" s="131"/>
      <c r="BC57" s="99"/>
      <c r="BD57" s="139"/>
      <c r="BE57" s="139"/>
      <c r="BF57" s="102"/>
      <c r="BG57" s="139"/>
      <c r="BH57" s="140"/>
      <c r="BJ57" s="130"/>
      <c r="BK57" s="131"/>
      <c r="BL57" s="99"/>
      <c r="BM57" s="139"/>
      <c r="BN57" s="139"/>
      <c r="BO57" s="102"/>
      <c r="BP57" s="139"/>
      <c r="BQ57" s="140"/>
      <c r="BS57" s="130"/>
      <c r="BT57" s="131"/>
      <c r="BU57" s="99"/>
      <c r="BV57" s="139"/>
      <c r="BW57" s="139"/>
      <c r="BX57" s="102"/>
      <c r="BY57" s="139"/>
      <c r="BZ57" s="140"/>
      <c r="CB57" s="130"/>
      <c r="CC57" s="131"/>
      <c r="CD57" s="44"/>
      <c r="CE57" s="139"/>
      <c r="CF57" s="139"/>
      <c r="CG57" s="21"/>
      <c r="CH57" s="139"/>
      <c r="CI57" s="140"/>
      <c r="CK57" s="130"/>
      <c r="CL57" s="131"/>
      <c r="CM57" s="44"/>
      <c r="CN57" s="139"/>
      <c r="CO57" s="139"/>
      <c r="CP57" s="21"/>
      <c r="CQ57" s="139"/>
      <c r="CR57" s="140"/>
      <c r="CT57" s="130"/>
      <c r="CU57" s="131"/>
      <c r="CV57" s="44"/>
      <c r="CW57" s="139"/>
      <c r="CX57" s="139"/>
      <c r="CY57" s="21"/>
      <c r="CZ57" s="139"/>
      <c r="DA57" s="140"/>
      <c r="DC57" s="130"/>
      <c r="DD57" s="131"/>
      <c r="DE57" s="44"/>
      <c r="DF57" s="139"/>
      <c r="DG57" s="139"/>
      <c r="DH57" s="21"/>
      <c r="DI57" s="139"/>
      <c r="DJ57" s="140"/>
    </row>
    <row r="58" spans="8:114" x14ac:dyDescent="0.3">
      <c r="H58" s="130"/>
      <c r="I58" s="131"/>
      <c r="J58" s="74"/>
      <c r="K58" s="139"/>
      <c r="L58" s="139"/>
      <c r="M58" s="71"/>
      <c r="N58" s="139"/>
      <c r="O58" s="140"/>
      <c r="Q58" s="130"/>
      <c r="R58" s="137"/>
      <c r="S58" s="74"/>
      <c r="T58" s="139"/>
      <c r="U58" s="139"/>
      <c r="V58" s="71"/>
      <c r="W58" s="139"/>
      <c r="X58" s="140"/>
      <c r="Z58" s="130"/>
      <c r="AA58" s="131"/>
      <c r="AB58" s="92"/>
      <c r="AC58" s="139"/>
      <c r="AD58" s="139"/>
      <c r="AE58" s="89"/>
      <c r="AF58" s="139"/>
      <c r="AG58" s="140"/>
      <c r="AI58" s="130"/>
      <c r="AJ58" s="131"/>
      <c r="AK58" s="92"/>
      <c r="AL58" s="139"/>
      <c r="AM58" s="139"/>
      <c r="AN58" s="89"/>
      <c r="AO58" s="139"/>
      <c r="AP58" s="140"/>
      <c r="AR58" s="130"/>
      <c r="AS58" s="131"/>
      <c r="AT58" s="99"/>
      <c r="AU58" s="139"/>
      <c r="AV58" s="139"/>
      <c r="AW58" s="102"/>
      <c r="AX58" s="139"/>
      <c r="AY58" s="140"/>
      <c r="BA58" s="130"/>
      <c r="BB58" s="131"/>
      <c r="BC58" s="99"/>
      <c r="BD58" s="139"/>
      <c r="BE58" s="139"/>
      <c r="BF58" s="102"/>
      <c r="BG58" s="139"/>
      <c r="BH58" s="140"/>
      <c r="BJ58" s="130"/>
      <c r="BK58" s="131"/>
      <c r="BL58" s="99"/>
      <c r="BM58" s="139"/>
      <c r="BN58" s="139"/>
      <c r="BO58" s="102"/>
      <c r="BP58" s="139"/>
      <c r="BQ58" s="140"/>
      <c r="BS58" s="130"/>
      <c r="BT58" s="131"/>
      <c r="BU58" s="99"/>
      <c r="BV58" s="139"/>
      <c r="BW58" s="139"/>
      <c r="BX58" s="102"/>
      <c r="BY58" s="139"/>
      <c r="BZ58" s="140"/>
      <c r="CB58" s="130"/>
      <c r="CC58" s="131"/>
      <c r="CD58" s="44"/>
      <c r="CE58" s="139"/>
      <c r="CF58" s="139"/>
      <c r="CG58" s="21"/>
      <c r="CH58" s="139"/>
      <c r="CI58" s="140"/>
      <c r="CK58" s="130"/>
      <c r="CL58" s="131"/>
      <c r="CM58" s="44"/>
      <c r="CN58" s="139"/>
      <c r="CO58" s="139"/>
      <c r="CP58" s="21"/>
      <c r="CQ58" s="139"/>
      <c r="CR58" s="140"/>
      <c r="CT58" s="130"/>
      <c r="CU58" s="131"/>
      <c r="CV58" s="44"/>
      <c r="CW58" s="139"/>
      <c r="CX58" s="139"/>
      <c r="CY58" s="21"/>
      <c r="CZ58" s="139"/>
      <c r="DA58" s="140"/>
      <c r="DC58" s="130"/>
      <c r="DD58" s="131"/>
      <c r="DE58" s="44"/>
      <c r="DF58" s="139"/>
      <c r="DG58" s="139"/>
      <c r="DH58" s="21"/>
      <c r="DI58" s="139"/>
      <c r="DJ58" s="140"/>
    </row>
    <row r="59" spans="8:114" x14ac:dyDescent="0.3">
      <c r="H59" s="130"/>
      <c r="I59" s="131"/>
      <c r="J59" s="74"/>
      <c r="K59" s="139"/>
      <c r="L59" s="139"/>
      <c r="M59" s="71"/>
      <c r="N59" s="139"/>
      <c r="O59" s="140"/>
      <c r="Q59" s="130"/>
      <c r="R59" s="137"/>
      <c r="S59" s="74"/>
      <c r="T59" s="139"/>
      <c r="U59" s="139"/>
      <c r="V59" s="71"/>
      <c r="W59" s="139"/>
      <c r="X59" s="140"/>
      <c r="Z59" s="130"/>
      <c r="AA59" s="131"/>
      <c r="AB59" s="92"/>
      <c r="AC59" s="139"/>
      <c r="AD59" s="139"/>
      <c r="AE59" s="89"/>
      <c r="AF59" s="139"/>
      <c r="AG59" s="140"/>
      <c r="AI59" s="130"/>
      <c r="AJ59" s="131"/>
      <c r="AK59" s="92"/>
      <c r="AL59" s="139"/>
      <c r="AM59" s="139"/>
      <c r="AN59" s="89"/>
      <c r="AO59" s="139"/>
      <c r="AP59" s="140"/>
      <c r="AR59" s="130"/>
      <c r="AS59" s="131"/>
      <c r="AT59" s="99"/>
      <c r="AU59" s="139"/>
      <c r="AV59" s="139"/>
      <c r="AW59" s="102"/>
      <c r="AX59" s="139"/>
      <c r="AY59" s="140"/>
      <c r="BA59" s="130"/>
      <c r="BB59" s="131"/>
      <c r="BC59" s="99"/>
      <c r="BD59" s="139"/>
      <c r="BE59" s="139"/>
      <c r="BF59" s="102"/>
      <c r="BG59" s="139"/>
      <c r="BH59" s="140"/>
      <c r="BJ59" s="130"/>
      <c r="BK59" s="131"/>
      <c r="BL59" s="99"/>
      <c r="BM59" s="139"/>
      <c r="BN59" s="139"/>
      <c r="BO59" s="102"/>
      <c r="BP59" s="139"/>
      <c r="BQ59" s="140"/>
      <c r="BS59" s="130"/>
      <c r="BT59" s="131"/>
      <c r="BU59" s="99"/>
      <c r="BV59" s="139"/>
      <c r="BW59" s="139"/>
      <c r="BX59" s="102"/>
      <c r="BY59" s="139"/>
      <c r="BZ59" s="140"/>
      <c r="CB59" s="130"/>
      <c r="CC59" s="131"/>
      <c r="CD59" s="44"/>
      <c r="CE59" s="139"/>
      <c r="CF59" s="139"/>
      <c r="CG59" s="21"/>
      <c r="CH59" s="139"/>
      <c r="CI59" s="140"/>
      <c r="CK59" s="130"/>
      <c r="CL59" s="131"/>
      <c r="CM59" s="44"/>
      <c r="CN59" s="139"/>
      <c r="CO59" s="139"/>
      <c r="CP59" s="21"/>
      <c r="CQ59" s="139"/>
      <c r="CR59" s="140"/>
      <c r="CT59" s="130"/>
      <c r="CU59" s="131"/>
      <c r="CV59" s="44"/>
      <c r="CW59" s="139"/>
      <c r="CX59" s="139"/>
      <c r="CY59" s="21"/>
      <c r="CZ59" s="139"/>
      <c r="DA59" s="140"/>
      <c r="DC59" s="130"/>
      <c r="DD59" s="131"/>
      <c r="DE59" s="44"/>
      <c r="DF59" s="139"/>
      <c r="DG59" s="139"/>
      <c r="DH59" s="21"/>
      <c r="DI59" s="139"/>
      <c r="DJ59" s="140"/>
    </row>
    <row r="60" spans="8:114" x14ac:dyDescent="0.3">
      <c r="H60" s="132"/>
      <c r="I60" s="133"/>
      <c r="J60" s="75"/>
      <c r="K60" s="141"/>
      <c r="L60" s="141"/>
      <c r="M60" s="72"/>
      <c r="N60" s="141"/>
      <c r="O60" s="142"/>
      <c r="Q60" s="132"/>
      <c r="R60" s="138"/>
      <c r="S60" s="75"/>
      <c r="T60" s="141"/>
      <c r="U60" s="141"/>
      <c r="V60" s="72"/>
      <c r="W60" s="141"/>
      <c r="X60" s="142"/>
      <c r="Z60" s="132"/>
      <c r="AA60" s="133"/>
      <c r="AB60" s="93"/>
      <c r="AC60" s="141"/>
      <c r="AD60" s="141"/>
      <c r="AE60" s="90"/>
      <c r="AF60" s="141"/>
      <c r="AG60" s="142"/>
      <c r="AI60" s="132"/>
      <c r="AJ60" s="133"/>
      <c r="AK60" s="93"/>
      <c r="AL60" s="141"/>
      <c r="AM60" s="141"/>
      <c r="AN60" s="90"/>
      <c r="AO60" s="141"/>
      <c r="AP60" s="142"/>
      <c r="AR60" s="132"/>
      <c r="AS60" s="133"/>
      <c r="AT60" s="100"/>
      <c r="AU60" s="141"/>
      <c r="AV60" s="141"/>
      <c r="AW60" s="103"/>
      <c r="AX60" s="141"/>
      <c r="AY60" s="142"/>
      <c r="BA60" s="132"/>
      <c r="BB60" s="133"/>
      <c r="BC60" s="100"/>
      <c r="BD60" s="141"/>
      <c r="BE60" s="141"/>
      <c r="BF60" s="103"/>
      <c r="BG60" s="141"/>
      <c r="BH60" s="142"/>
      <c r="BJ60" s="132"/>
      <c r="BK60" s="133"/>
      <c r="BL60" s="100"/>
      <c r="BM60" s="141"/>
      <c r="BN60" s="141"/>
      <c r="BO60" s="103"/>
      <c r="BP60" s="141"/>
      <c r="BQ60" s="142"/>
      <c r="BS60" s="132"/>
      <c r="BT60" s="133"/>
      <c r="BU60" s="100"/>
      <c r="BV60" s="141"/>
      <c r="BW60" s="141"/>
      <c r="BX60" s="103"/>
      <c r="BY60" s="141"/>
      <c r="BZ60" s="142"/>
      <c r="CB60" s="132"/>
      <c r="CC60" s="133"/>
      <c r="CD60" s="45"/>
      <c r="CE60" s="141"/>
      <c r="CF60" s="141"/>
      <c r="CG60" s="24"/>
      <c r="CH60" s="141"/>
      <c r="CI60" s="142"/>
      <c r="CK60" s="132"/>
      <c r="CL60" s="133"/>
      <c r="CM60" s="45"/>
      <c r="CN60" s="141"/>
      <c r="CO60" s="141"/>
      <c r="CP60" s="24"/>
      <c r="CQ60" s="141"/>
      <c r="CR60" s="142"/>
      <c r="CT60" s="132"/>
      <c r="CU60" s="133"/>
      <c r="CV60" s="45"/>
      <c r="CW60" s="141"/>
      <c r="CX60" s="141"/>
      <c r="CY60" s="24"/>
      <c r="CZ60" s="141"/>
      <c r="DA60" s="142"/>
      <c r="DC60" s="132"/>
      <c r="DD60" s="133"/>
      <c r="DE60" s="45"/>
      <c r="DF60" s="141"/>
      <c r="DG60" s="141"/>
      <c r="DH60" s="24"/>
      <c r="DI60" s="141"/>
      <c r="DJ60" s="142"/>
    </row>
    <row r="61" spans="8:114" x14ac:dyDescent="0.3">
      <c r="H61" s="128">
        <v>44934</v>
      </c>
      <c r="I61" s="129"/>
      <c r="J61" s="73"/>
      <c r="K61" s="134"/>
      <c r="L61" s="134"/>
      <c r="M61" s="70"/>
      <c r="N61" s="134"/>
      <c r="O61" s="135"/>
      <c r="Q61" s="128">
        <v>44965</v>
      </c>
      <c r="R61" s="136"/>
      <c r="S61" s="73"/>
      <c r="T61" s="134"/>
      <c r="U61" s="134"/>
      <c r="V61" s="70"/>
      <c r="W61" s="134"/>
      <c r="X61" s="135"/>
      <c r="Z61" s="128">
        <v>44993</v>
      </c>
      <c r="AA61" s="129"/>
      <c r="AB61" s="91"/>
      <c r="AC61" s="134"/>
      <c r="AD61" s="134"/>
      <c r="AE61" s="88"/>
      <c r="AF61" s="134"/>
      <c r="AG61" s="135"/>
      <c r="AI61" s="128">
        <v>45024</v>
      </c>
      <c r="AJ61" s="129"/>
      <c r="AK61" s="91"/>
      <c r="AL61" s="134"/>
      <c r="AM61" s="134"/>
      <c r="AN61" s="88"/>
      <c r="AO61" s="134"/>
      <c r="AP61" s="135"/>
      <c r="AR61" s="128">
        <v>45054</v>
      </c>
      <c r="AS61" s="129"/>
      <c r="AT61" s="98"/>
      <c r="AU61" s="134"/>
      <c r="AV61" s="134"/>
      <c r="AW61" s="101"/>
      <c r="AX61" s="134"/>
      <c r="AY61" s="135"/>
      <c r="BA61" s="128">
        <v>45085</v>
      </c>
      <c r="BB61" s="129"/>
      <c r="BC61" s="98"/>
      <c r="BD61" s="134"/>
      <c r="BE61" s="134"/>
      <c r="BF61" s="101"/>
      <c r="BG61" s="134"/>
      <c r="BH61" s="135"/>
      <c r="BJ61" s="128">
        <v>44750</v>
      </c>
      <c r="BK61" s="129"/>
      <c r="BL61" s="98"/>
      <c r="BM61" s="134"/>
      <c r="BN61" s="134"/>
      <c r="BO61" s="101"/>
      <c r="BP61" s="134"/>
      <c r="BQ61" s="135"/>
      <c r="BS61" s="128">
        <v>44781</v>
      </c>
      <c r="BT61" s="129"/>
      <c r="BU61" s="98"/>
      <c r="BV61" s="134"/>
      <c r="BW61" s="134"/>
      <c r="BX61" s="101"/>
      <c r="BY61" s="134"/>
      <c r="BZ61" s="135"/>
      <c r="CB61" s="128">
        <v>44812</v>
      </c>
      <c r="CC61" s="129"/>
      <c r="CD61" s="43"/>
      <c r="CE61" s="134"/>
      <c r="CF61" s="134"/>
      <c r="CG61" s="41"/>
      <c r="CH61" s="134"/>
      <c r="CI61" s="135"/>
      <c r="CK61" s="128">
        <v>44842</v>
      </c>
      <c r="CL61" s="129"/>
      <c r="CM61" s="43"/>
      <c r="CN61" s="134"/>
      <c r="CO61" s="134"/>
      <c r="CP61" s="41"/>
      <c r="CQ61" s="134"/>
      <c r="CR61" s="135"/>
      <c r="CT61" s="128">
        <v>44873</v>
      </c>
      <c r="CU61" s="129"/>
      <c r="CV61" s="43"/>
      <c r="CW61" s="134"/>
      <c r="CX61" s="134"/>
      <c r="CY61" s="41"/>
      <c r="CZ61" s="134"/>
      <c r="DA61" s="135"/>
      <c r="DC61" s="128">
        <v>44903</v>
      </c>
      <c r="DD61" s="129"/>
      <c r="DE61" s="43"/>
      <c r="DF61" s="134"/>
      <c r="DG61" s="134"/>
      <c r="DH61" s="41"/>
      <c r="DI61" s="134"/>
      <c r="DJ61" s="135"/>
    </row>
    <row r="62" spans="8:114" x14ac:dyDescent="0.3">
      <c r="H62" s="130"/>
      <c r="I62" s="131"/>
      <c r="J62" s="74"/>
      <c r="K62" s="139"/>
      <c r="L62" s="139"/>
      <c r="M62" s="71"/>
      <c r="N62" s="139"/>
      <c r="O62" s="140"/>
      <c r="Q62" s="130"/>
      <c r="R62" s="137"/>
      <c r="S62" s="74"/>
      <c r="T62" s="139"/>
      <c r="U62" s="139"/>
      <c r="V62" s="71"/>
      <c r="W62" s="139"/>
      <c r="X62" s="140"/>
      <c r="Z62" s="130"/>
      <c r="AA62" s="131"/>
      <c r="AB62" s="92"/>
      <c r="AC62" s="139"/>
      <c r="AD62" s="139"/>
      <c r="AE62" s="89"/>
      <c r="AF62" s="139"/>
      <c r="AG62" s="140"/>
      <c r="AI62" s="130"/>
      <c r="AJ62" s="131"/>
      <c r="AK62" s="92"/>
      <c r="AL62" s="139"/>
      <c r="AM62" s="139"/>
      <c r="AN62" s="89"/>
      <c r="AO62" s="139"/>
      <c r="AP62" s="140"/>
      <c r="AR62" s="130"/>
      <c r="AS62" s="131"/>
      <c r="AT62" s="99"/>
      <c r="AU62" s="139"/>
      <c r="AV62" s="139"/>
      <c r="AW62" s="102"/>
      <c r="AX62" s="139"/>
      <c r="AY62" s="140"/>
      <c r="BA62" s="130"/>
      <c r="BB62" s="131"/>
      <c r="BC62" s="99"/>
      <c r="BD62" s="139"/>
      <c r="BE62" s="139"/>
      <c r="BF62" s="102"/>
      <c r="BG62" s="139"/>
      <c r="BH62" s="140"/>
      <c r="BJ62" s="130"/>
      <c r="BK62" s="131"/>
      <c r="BL62" s="99"/>
      <c r="BM62" s="139"/>
      <c r="BN62" s="139"/>
      <c r="BO62" s="102"/>
      <c r="BP62" s="139"/>
      <c r="BQ62" s="140"/>
      <c r="BS62" s="130"/>
      <c r="BT62" s="131"/>
      <c r="BU62" s="99"/>
      <c r="BV62" s="139"/>
      <c r="BW62" s="139"/>
      <c r="BX62" s="102"/>
      <c r="BY62" s="139"/>
      <c r="BZ62" s="140"/>
      <c r="CB62" s="130"/>
      <c r="CC62" s="131"/>
      <c r="CD62" s="44"/>
      <c r="CE62" s="139"/>
      <c r="CF62" s="139"/>
      <c r="CG62" s="21"/>
      <c r="CH62" s="139"/>
      <c r="CI62" s="140"/>
      <c r="CK62" s="130"/>
      <c r="CL62" s="131"/>
      <c r="CM62" s="44"/>
      <c r="CN62" s="139"/>
      <c r="CO62" s="139"/>
      <c r="CP62" s="21"/>
      <c r="CQ62" s="139"/>
      <c r="CR62" s="140"/>
      <c r="CT62" s="130"/>
      <c r="CU62" s="131"/>
      <c r="CV62" s="44"/>
      <c r="CW62" s="139"/>
      <c r="CX62" s="139"/>
      <c r="CY62" s="21"/>
      <c r="CZ62" s="139"/>
      <c r="DA62" s="140"/>
      <c r="DC62" s="130"/>
      <c r="DD62" s="131"/>
      <c r="DE62" s="44"/>
      <c r="DF62" s="139"/>
      <c r="DG62" s="139"/>
      <c r="DH62" s="21"/>
      <c r="DI62" s="139"/>
      <c r="DJ62" s="140"/>
    </row>
    <row r="63" spans="8:114" x14ac:dyDescent="0.3">
      <c r="H63" s="130"/>
      <c r="I63" s="131"/>
      <c r="J63" s="74"/>
      <c r="K63" s="139"/>
      <c r="L63" s="139"/>
      <c r="M63" s="71"/>
      <c r="N63" s="139"/>
      <c r="O63" s="140"/>
      <c r="Q63" s="130"/>
      <c r="R63" s="137"/>
      <c r="S63" s="74"/>
      <c r="T63" s="139"/>
      <c r="U63" s="139"/>
      <c r="V63" s="71"/>
      <c r="W63" s="139"/>
      <c r="X63" s="140"/>
      <c r="Z63" s="130"/>
      <c r="AA63" s="131"/>
      <c r="AB63" s="92"/>
      <c r="AC63" s="139"/>
      <c r="AD63" s="139"/>
      <c r="AE63" s="89"/>
      <c r="AF63" s="139"/>
      <c r="AG63" s="140"/>
      <c r="AI63" s="130"/>
      <c r="AJ63" s="131"/>
      <c r="AK63" s="92"/>
      <c r="AL63" s="139"/>
      <c r="AM63" s="139"/>
      <c r="AN63" s="89"/>
      <c r="AO63" s="139"/>
      <c r="AP63" s="140"/>
      <c r="AR63" s="130"/>
      <c r="AS63" s="131"/>
      <c r="AT63" s="99"/>
      <c r="AU63" s="139"/>
      <c r="AV63" s="139"/>
      <c r="AW63" s="102"/>
      <c r="AX63" s="139"/>
      <c r="AY63" s="140"/>
      <c r="BA63" s="130"/>
      <c r="BB63" s="131"/>
      <c r="BC63" s="99"/>
      <c r="BD63" s="139"/>
      <c r="BE63" s="139"/>
      <c r="BF63" s="102"/>
      <c r="BG63" s="139"/>
      <c r="BH63" s="140"/>
      <c r="BJ63" s="130"/>
      <c r="BK63" s="131"/>
      <c r="BL63" s="99"/>
      <c r="BM63" s="139"/>
      <c r="BN63" s="139"/>
      <c r="BO63" s="102"/>
      <c r="BP63" s="139"/>
      <c r="BQ63" s="140"/>
      <c r="BS63" s="130"/>
      <c r="BT63" s="131"/>
      <c r="BU63" s="99"/>
      <c r="BV63" s="139"/>
      <c r="BW63" s="139"/>
      <c r="BX63" s="102"/>
      <c r="BY63" s="139"/>
      <c r="BZ63" s="140"/>
      <c r="CB63" s="130"/>
      <c r="CC63" s="131"/>
      <c r="CD63" s="44"/>
      <c r="CE63" s="139"/>
      <c r="CF63" s="139"/>
      <c r="CG63" s="21"/>
      <c r="CH63" s="139"/>
      <c r="CI63" s="140"/>
      <c r="CK63" s="130"/>
      <c r="CL63" s="131"/>
      <c r="CM63" s="44"/>
      <c r="CN63" s="139"/>
      <c r="CO63" s="139"/>
      <c r="CP63" s="21"/>
      <c r="CQ63" s="139"/>
      <c r="CR63" s="140"/>
      <c r="CT63" s="130"/>
      <c r="CU63" s="131"/>
      <c r="CV63" s="44"/>
      <c r="CW63" s="139"/>
      <c r="CX63" s="139"/>
      <c r="CY63" s="21"/>
      <c r="CZ63" s="139"/>
      <c r="DA63" s="140"/>
      <c r="DC63" s="130"/>
      <c r="DD63" s="131"/>
      <c r="DE63" s="44"/>
      <c r="DF63" s="139"/>
      <c r="DG63" s="139"/>
      <c r="DH63" s="21"/>
      <c r="DI63" s="139"/>
      <c r="DJ63" s="140"/>
    </row>
    <row r="64" spans="8:114" x14ac:dyDescent="0.3">
      <c r="H64" s="130"/>
      <c r="I64" s="131"/>
      <c r="J64" s="74"/>
      <c r="K64" s="139"/>
      <c r="L64" s="139"/>
      <c r="M64" s="71"/>
      <c r="N64" s="139"/>
      <c r="O64" s="140"/>
      <c r="Q64" s="130"/>
      <c r="R64" s="137"/>
      <c r="S64" s="74"/>
      <c r="T64" s="139"/>
      <c r="U64" s="139"/>
      <c r="V64" s="71"/>
      <c r="W64" s="139"/>
      <c r="X64" s="140"/>
      <c r="Z64" s="130"/>
      <c r="AA64" s="131"/>
      <c r="AB64" s="92"/>
      <c r="AC64" s="139"/>
      <c r="AD64" s="139"/>
      <c r="AE64" s="89"/>
      <c r="AF64" s="139"/>
      <c r="AG64" s="140"/>
      <c r="AI64" s="130"/>
      <c r="AJ64" s="131"/>
      <c r="AK64" s="92"/>
      <c r="AL64" s="139"/>
      <c r="AM64" s="139"/>
      <c r="AN64" s="89"/>
      <c r="AO64" s="139"/>
      <c r="AP64" s="140"/>
      <c r="AR64" s="130"/>
      <c r="AS64" s="131"/>
      <c r="AT64" s="99"/>
      <c r="AU64" s="139"/>
      <c r="AV64" s="139"/>
      <c r="AW64" s="102"/>
      <c r="AX64" s="139"/>
      <c r="AY64" s="140"/>
      <c r="BA64" s="130"/>
      <c r="BB64" s="131"/>
      <c r="BC64" s="99"/>
      <c r="BD64" s="139"/>
      <c r="BE64" s="139"/>
      <c r="BF64" s="102"/>
      <c r="BG64" s="139"/>
      <c r="BH64" s="140"/>
      <c r="BJ64" s="130"/>
      <c r="BK64" s="131"/>
      <c r="BL64" s="99"/>
      <c r="BM64" s="139"/>
      <c r="BN64" s="139"/>
      <c r="BO64" s="102"/>
      <c r="BP64" s="139"/>
      <c r="BQ64" s="140"/>
      <c r="BS64" s="130"/>
      <c r="BT64" s="131"/>
      <c r="BU64" s="99"/>
      <c r="BV64" s="139"/>
      <c r="BW64" s="139"/>
      <c r="BX64" s="102"/>
      <c r="BY64" s="139"/>
      <c r="BZ64" s="140"/>
      <c r="CB64" s="130"/>
      <c r="CC64" s="131"/>
      <c r="CD64" s="44"/>
      <c r="CE64" s="139"/>
      <c r="CF64" s="139"/>
      <c r="CG64" s="21"/>
      <c r="CH64" s="139"/>
      <c r="CI64" s="140"/>
      <c r="CK64" s="130"/>
      <c r="CL64" s="131"/>
      <c r="CM64" s="44"/>
      <c r="CN64" s="139"/>
      <c r="CO64" s="139"/>
      <c r="CP64" s="21"/>
      <c r="CQ64" s="139"/>
      <c r="CR64" s="140"/>
      <c r="CT64" s="130"/>
      <c r="CU64" s="131"/>
      <c r="CV64" s="44"/>
      <c r="CW64" s="139"/>
      <c r="CX64" s="139"/>
      <c r="CY64" s="21"/>
      <c r="CZ64" s="139"/>
      <c r="DA64" s="140"/>
      <c r="DC64" s="130"/>
      <c r="DD64" s="131"/>
      <c r="DE64" s="44"/>
      <c r="DF64" s="139"/>
      <c r="DG64" s="139"/>
      <c r="DH64" s="21"/>
      <c r="DI64" s="139"/>
      <c r="DJ64" s="140"/>
    </row>
    <row r="65" spans="8:114" x14ac:dyDescent="0.3">
      <c r="H65" s="130"/>
      <c r="I65" s="131"/>
      <c r="J65" s="74"/>
      <c r="K65" s="139"/>
      <c r="L65" s="139"/>
      <c r="M65" s="71"/>
      <c r="N65" s="139"/>
      <c r="O65" s="140"/>
      <c r="Q65" s="130"/>
      <c r="R65" s="137"/>
      <c r="S65" s="74"/>
      <c r="T65" s="139"/>
      <c r="U65" s="139"/>
      <c r="V65" s="71"/>
      <c r="W65" s="139"/>
      <c r="X65" s="140"/>
      <c r="Z65" s="130"/>
      <c r="AA65" s="131"/>
      <c r="AB65" s="92"/>
      <c r="AC65" s="139"/>
      <c r="AD65" s="139"/>
      <c r="AE65" s="89"/>
      <c r="AF65" s="139"/>
      <c r="AG65" s="140"/>
      <c r="AI65" s="130"/>
      <c r="AJ65" s="131"/>
      <c r="AK65" s="92"/>
      <c r="AL65" s="139"/>
      <c r="AM65" s="139"/>
      <c r="AN65" s="89"/>
      <c r="AO65" s="139"/>
      <c r="AP65" s="140"/>
      <c r="AR65" s="130"/>
      <c r="AS65" s="131"/>
      <c r="AT65" s="99"/>
      <c r="AU65" s="139"/>
      <c r="AV65" s="139"/>
      <c r="AW65" s="102"/>
      <c r="AX65" s="139"/>
      <c r="AY65" s="140"/>
      <c r="BA65" s="130"/>
      <c r="BB65" s="131"/>
      <c r="BC65" s="99"/>
      <c r="BD65" s="139"/>
      <c r="BE65" s="139"/>
      <c r="BF65" s="102"/>
      <c r="BG65" s="139"/>
      <c r="BH65" s="140"/>
      <c r="BJ65" s="130"/>
      <c r="BK65" s="131"/>
      <c r="BL65" s="99"/>
      <c r="BM65" s="139"/>
      <c r="BN65" s="139"/>
      <c r="BO65" s="102"/>
      <c r="BP65" s="139"/>
      <c r="BQ65" s="140"/>
      <c r="BS65" s="130"/>
      <c r="BT65" s="131"/>
      <c r="BU65" s="99"/>
      <c r="BV65" s="139"/>
      <c r="BW65" s="139"/>
      <c r="BX65" s="102"/>
      <c r="BY65" s="139"/>
      <c r="BZ65" s="140"/>
      <c r="CB65" s="130"/>
      <c r="CC65" s="131"/>
      <c r="CD65" s="44"/>
      <c r="CE65" s="139"/>
      <c r="CF65" s="139"/>
      <c r="CG65" s="21"/>
      <c r="CH65" s="139"/>
      <c r="CI65" s="140"/>
      <c r="CK65" s="130"/>
      <c r="CL65" s="131"/>
      <c r="CM65" s="44"/>
      <c r="CN65" s="139"/>
      <c r="CO65" s="139"/>
      <c r="CP65" s="21"/>
      <c r="CQ65" s="139"/>
      <c r="CR65" s="140"/>
      <c r="CT65" s="130"/>
      <c r="CU65" s="131"/>
      <c r="CV65" s="44"/>
      <c r="CW65" s="139"/>
      <c r="CX65" s="139"/>
      <c r="CY65" s="21"/>
      <c r="CZ65" s="139"/>
      <c r="DA65" s="140"/>
      <c r="DC65" s="130"/>
      <c r="DD65" s="131"/>
      <c r="DE65" s="44"/>
      <c r="DF65" s="139"/>
      <c r="DG65" s="139"/>
      <c r="DH65" s="21"/>
      <c r="DI65" s="139"/>
      <c r="DJ65" s="140"/>
    </row>
    <row r="66" spans="8:114" x14ac:dyDescent="0.3">
      <c r="H66" s="130"/>
      <c r="I66" s="131"/>
      <c r="J66" s="74"/>
      <c r="K66" s="139"/>
      <c r="L66" s="139"/>
      <c r="M66" s="71"/>
      <c r="N66" s="139"/>
      <c r="O66" s="140"/>
      <c r="Q66" s="130"/>
      <c r="R66" s="137"/>
      <c r="S66" s="74"/>
      <c r="T66" s="139"/>
      <c r="U66" s="139"/>
      <c r="V66" s="71"/>
      <c r="W66" s="139"/>
      <c r="X66" s="140"/>
      <c r="Z66" s="130"/>
      <c r="AA66" s="131"/>
      <c r="AB66" s="92"/>
      <c r="AC66" s="139"/>
      <c r="AD66" s="139"/>
      <c r="AE66" s="89"/>
      <c r="AF66" s="139"/>
      <c r="AG66" s="140"/>
      <c r="AI66" s="130"/>
      <c r="AJ66" s="131"/>
      <c r="AK66" s="92"/>
      <c r="AL66" s="139"/>
      <c r="AM66" s="139"/>
      <c r="AN66" s="89"/>
      <c r="AO66" s="139"/>
      <c r="AP66" s="140"/>
      <c r="AR66" s="130"/>
      <c r="AS66" s="131"/>
      <c r="AT66" s="99"/>
      <c r="AU66" s="139"/>
      <c r="AV66" s="139"/>
      <c r="AW66" s="102"/>
      <c r="AX66" s="139"/>
      <c r="AY66" s="140"/>
      <c r="BA66" s="130"/>
      <c r="BB66" s="131"/>
      <c r="BC66" s="99"/>
      <c r="BD66" s="139"/>
      <c r="BE66" s="139"/>
      <c r="BF66" s="102"/>
      <c r="BG66" s="139"/>
      <c r="BH66" s="140"/>
      <c r="BJ66" s="130"/>
      <c r="BK66" s="131"/>
      <c r="BL66" s="99"/>
      <c r="BM66" s="139"/>
      <c r="BN66" s="139"/>
      <c r="BO66" s="102"/>
      <c r="BP66" s="139"/>
      <c r="BQ66" s="140"/>
      <c r="BS66" s="130"/>
      <c r="BT66" s="131"/>
      <c r="BU66" s="99"/>
      <c r="BV66" s="139"/>
      <c r="BW66" s="139"/>
      <c r="BX66" s="102"/>
      <c r="BY66" s="139"/>
      <c r="BZ66" s="140"/>
      <c r="CB66" s="130"/>
      <c r="CC66" s="131"/>
      <c r="CD66" s="44"/>
      <c r="CE66" s="139"/>
      <c r="CF66" s="139"/>
      <c r="CG66" s="21"/>
      <c r="CH66" s="139"/>
      <c r="CI66" s="140"/>
      <c r="CK66" s="130"/>
      <c r="CL66" s="131"/>
      <c r="CM66" s="44"/>
      <c r="CN66" s="139"/>
      <c r="CO66" s="139"/>
      <c r="CP66" s="21"/>
      <c r="CQ66" s="139"/>
      <c r="CR66" s="140"/>
      <c r="CT66" s="130"/>
      <c r="CU66" s="131"/>
      <c r="CV66" s="44"/>
      <c r="CW66" s="139"/>
      <c r="CX66" s="139"/>
      <c r="CY66" s="21"/>
      <c r="CZ66" s="139"/>
      <c r="DA66" s="140"/>
      <c r="DC66" s="130"/>
      <c r="DD66" s="131"/>
      <c r="DE66" s="44"/>
      <c r="DF66" s="139"/>
      <c r="DG66" s="139"/>
      <c r="DH66" s="21"/>
      <c r="DI66" s="139"/>
      <c r="DJ66" s="140"/>
    </row>
    <row r="67" spans="8:114" x14ac:dyDescent="0.3">
      <c r="H67" s="130"/>
      <c r="I67" s="131"/>
      <c r="J67" s="74"/>
      <c r="K67" s="139"/>
      <c r="L67" s="139"/>
      <c r="M67" s="71"/>
      <c r="N67" s="139"/>
      <c r="O67" s="140"/>
      <c r="Q67" s="130"/>
      <c r="R67" s="137"/>
      <c r="S67" s="74"/>
      <c r="T67" s="139"/>
      <c r="U67" s="139"/>
      <c r="V67" s="71"/>
      <c r="W67" s="139"/>
      <c r="X67" s="140"/>
      <c r="Z67" s="130"/>
      <c r="AA67" s="131"/>
      <c r="AB67" s="92"/>
      <c r="AC67" s="139"/>
      <c r="AD67" s="139"/>
      <c r="AE67" s="89"/>
      <c r="AF67" s="139"/>
      <c r="AG67" s="140"/>
      <c r="AI67" s="130"/>
      <c r="AJ67" s="131"/>
      <c r="AK67" s="92"/>
      <c r="AL67" s="139"/>
      <c r="AM67" s="139"/>
      <c r="AN67" s="89"/>
      <c r="AO67" s="139"/>
      <c r="AP67" s="140"/>
      <c r="AR67" s="130"/>
      <c r="AS67" s="131"/>
      <c r="AT67" s="99"/>
      <c r="AU67" s="139"/>
      <c r="AV67" s="139"/>
      <c r="AW67" s="102"/>
      <c r="AX67" s="139"/>
      <c r="AY67" s="140"/>
      <c r="BA67" s="130"/>
      <c r="BB67" s="131"/>
      <c r="BC67" s="99"/>
      <c r="BD67" s="139"/>
      <c r="BE67" s="139"/>
      <c r="BF67" s="102"/>
      <c r="BG67" s="139"/>
      <c r="BH67" s="140"/>
      <c r="BJ67" s="130"/>
      <c r="BK67" s="131"/>
      <c r="BL67" s="99"/>
      <c r="BM67" s="139"/>
      <c r="BN67" s="139"/>
      <c r="BO67" s="102"/>
      <c r="BP67" s="139"/>
      <c r="BQ67" s="140"/>
      <c r="BS67" s="130"/>
      <c r="BT67" s="131"/>
      <c r="BU67" s="99"/>
      <c r="BV67" s="139"/>
      <c r="BW67" s="139"/>
      <c r="BX67" s="102"/>
      <c r="BY67" s="139"/>
      <c r="BZ67" s="140"/>
      <c r="CB67" s="130"/>
      <c r="CC67" s="131"/>
      <c r="CD67" s="44"/>
      <c r="CE67" s="139"/>
      <c r="CF67" s="139"/>
      <c r="CG67" s="21"/>
      <c r="CH67" s="139"/>
      <c r="CI67" s="140"/>
      <c r="CK67" s="130"/>
      <c r="CL67" s="131"/>
      <c r="CM67" s="44"/>
      <c r="CN67" s="139"/>
      <c r="CO67" s="139"/>
      <c r="CP67" s="21"/>
      <c r="CQ67" s="139"/>
      <c r="CR67" s="140"/>
      <c r="CT67" s="130"/>
      <c r="CU67" s="131"/>
      <c r="CV67" s="44"/>
      <c r="CW67" s="139"/>
      <c r="CX67" s="139"/>
      <c r="CY67" s="21"/>
      <c r="CZ67" s="139"/>
      <c r="DA67" s="140"/>
      <c r="DC67" s="130"/>
      <c r="DD67" s="131"/>
      <c r="DE67" s="44"/>
      <c r="DF67" s="139"/>
      <c r="DG67" s="139"/>
      <c r="DH67" s="21"/>
      <c r="DI67" s="139"/>
      <c r="DJ67" s="140"/>
    </row>
    <row r="68" spans="8:114" x14ac:dyDescent="0.3">
      <c r="H68" s="132"/>
      <c r="I68" s="133"/>
      <c r="J68" s="75"/>
      <c r="K68" s="141"/>
      <c r="L68" s="141"/>
      <c r="M68" s="72"/>
      <c r="N68" s="141"/>
      <c r="O68" s="142"/>
      <c r="Q68" s="132"/>
      <c r="R68" s="138"/>
      <c r="S68" s="75"/>
      <c r="T68" s="141"/>
      <c r="U68" s="141"/>
      <c r="V68" s="72"/>
      <c r="W68" s="141"/>
      <c r="X68" s="142"/>
      <c r="Z68" s="132"/>
      <c r="AA68" s="133"/>
      <c r="AB68" s="93"/>
      <c r="AC68" s="141"/>
      <c r="AD68" s="141"/>
      <c r="AE68" s="90"/>
      <c r="AF68" s="141"/>
      <c r="AG68" s="142"/>
      <c r="AI68" s="132"/>
      <c r="AJ68" s="133"/>
      <c r="AK68" s="93"/>
      <c r="AL68" s="141"/>
      <c r="AM68" s="141"/>
      <c r="AN68" s="90"/>
      <c r="AO68" s="141"/>
      <c r="AP68" s="142"/>
      <c r="AR68" s="132"/>
      <c r="AS68" s="133"/>
      <c r="AT68" s="100"/>
      <c r="AU68" s="141"/>
      <c r="AV68" s="141"/>
      <c r="AW68" s="103"/>
      <c r="AX68" s="141"/>
      <c r="AY68" s="142"/>
      <c r="BA68" s="132"/>
      <c r="BB68" s="133"/>
      <c r="BC68" s="100"/>
      <c r="BD68" s="141"/>
      <c r="BE68" s="141"/>
      <c r="BF68" s="103"/>
      <c r="BG68" s="141"/>
      <c r="BH68" s="142"/>
      <c r="BJ68" s="132"/>
      <c r="BK68" s="133"/>
      <c r="BL68" s="100"/>
      <c r="BM68" s="141"/>
      <c r="BN68" s="141"/>
      <c r="BO68" s="103"/>
      <c r="BP68" s="141"/>
      <c r="BQ68" s="142"/>
      <c r="BS68" s="132"/>
      <c r="BT68" s="133"/>
      <c r="BU68" s="100"/>
      <c r="BV68" s="141"/>
      <c r="BW68" s="141"/>
      <c r="BX68" s="103"/>
      <c r="BY68" s="141"/>
      <c r="BZ68" s="142"/>
      <c r="CB68" s="132"/>
      <c r="CC68" s="133"/>
      <c r="CD68" s="45"/>
      <c r="CE68" s="141"/>
      <c r="CF68" s="141"/>
      <c r="CG68" s="24"/>
      <c r="CH68" s="141"/>
      <c r="CI68" s="142"/>
      <c r="CK68" s="132"/>
      <c r="CL68" s="133"/>
      <c r="CM68" s="45"/>
      <c r="CN68" s="141"/>
      <c r="CO68" s="141"/>
      <c r="CP68" s="24"/>
      <c r="CQ68" s="141"/>
      <c r="CR68" s="142"/>
      <c r="CT68" s="132"/>
      <c r="CU68" s="133"/>
      <c r="CV68" s="45"/>
      <c r="CW68" s="141"/>
      <c r="CX68" s="141"/>
      <c r="CY68" s="24"/>
      <c r="CZ68" s="141"/>
      <c r="DA68" s="142"/>
      <c r="DC68" s="132"/>
      <c r="DD68" s="133"/>
      <c r="DE68" s="45"/>
      <c r="DF68" s="141"/>
      <c r="DG68" s="141"/>
      <c r="DH68" s="24"/>
      <c r="DI68" s="141"/>
      <c r="DJ68" s="142"/>
    </row>
    <row r="69" spans="8:114" x14ac:dyDescent="0.3">
      <c r="H69" s="128">
        <v>44935</v>
      </c>
      <c r="I69" s="129"/>
      <c r="J69" s="73"/>
      <c r="K69" s="134"/>
      <c r="L69" s="134"/>
      <c r="M69" s="70"/>
      <c r="N69" s="134"/>
      <c r="O69" s="135"/>
      <c r="Q69" s="128">
        <v>44966</v>
      </c>
      <c r="R69" s="136"/>
      <c r="S69" s="73"/>
      <c r="T69" s="134"/>
      <c r="U69" s="134"/>
      <c r="V69" s="70"/>
      <c r="W69" s="134"/>
      <c r="X69" s="135"/>
      <c r="Z69" s="128">
        <v>44994</v>
      </c>
      <c r="AA69" s="129"/>
      <c r="AB69" s="91"/>
      <c r="AC69" s="134"/>
      <c r="AD69" s="134"/>
      <c r="AE69" s="88"/>
      <c r="AF69" s="143"/>
      <c r="AG69" s="144"/>
      <c r="AI69" s="128">
        <v>45025</v>
      </c>
      <c r="AJ69" s="129"/>
      <c r="AK69" s="91"/>
      <c r="AL69" s="134"/>
      <c r="AM69" s="134"/>
      <c r="AN69" s="88"/>
      <c r="AO69" s="134"/>
      <c r="AP69" s="135"/>
      <c r="AR69" s="128">
        <v>45055</v>
      </c>
      <c r="AS69" s="129"/>
      <c r="AT69" s="98"/>
      <c r="AU69" s="134"/>
      <c r="AV69" s="134"/>
      <c r="AW69" s="102"/>
      <c r="AX69" s="134"/>
      <c r="AY69" s="135"/>
      <c r="BA69" s="128">
        <v>45086</v>
      </c>
      <c r="BB69" s="129"/>
      <c r="BC69" s="98"/>
      <c r="BD69" s="134"/>
      <c r="BE69" s="134"/>
      <c r="BF69" s="101"/>
      <c r="BG69" s="134"/>
      <c r="BH69" s="135"/>
      <c r="BJ69" s="128">
        <v>44751</v>
      </c>
      <c r="BK69" s="129"/>
      <c r="BL69" s="98"/>
      <c r="BM69" s="134"/>
      <c r="BN69" s="134"/>
      <c r="BO69" s="101"/>
      <c r="BP69" s="134"/>
      <c r="BQ69" s="135"/>
      <c r="BS69" s="128">
        <v>44782</v>
      </c>
      <c r="BT69" s="129"/>
      <c r="BU69" s="98"/>
      <c r="BV69" s="134"/>
      <c r="BW69" s="134"/>
      <c r="BX69" s="101"/>
      <c r="BY69" s="134"/>
      <c r="BZ69" s="135"/>
      <c r="CB69" s="128">
        <v>44813</v>
      </c>
      <c r="CC69" s="129"/>
      <c r="CD69" s="43"/>
      <c r="CE69" s="134"/>
      <c r="CF69" s="134"/>
      <c r="CG69" s="41"/>
      <c r="CH69" s="134"/>
      <c r="CI69" s="135"/>
      <c r="CK69" s="128">
        <v>44843</v>
      </c>
      <c r="CL69" s="129"/>
      <c r="CM69" s="43"/>
      <c r="CN69" s="134"/>
      <c r="CO69" s="134"/>
      <c r="CP69" s="41"/>
      <c r="CQ69" s="134"/>
      <c r="CR69" s="135"/>
      <c r="CT69" s="128">
        <v>44874</v>
      </c>
      <c r="CU69" s="129"/>
      <c r="CV69" s="43"/>
      <c r="CW69" s="134"/>
      <c r="CX69" s="134"/>
      <c r="CY69" s="41"/>
      <c r="CZ69" s="134"/>
      <c r="DA69" s="135"/>
      <c r="DC69" s="128">
        <v>44904</v>
      </c>
      <c r="DD69" s="129"/>
      <c r="DE69" s="43"/>
      <c r="DF69" s="134"/>
      <c r="DG69" s="134"/>
      <c r="DH69" s="41"/>
      <c r="DI69" s="134"/>
      <c r="DJ69" s="135"/>
    </row>
    <row r="70" spans="8:114" x14ac:dyDescent="0.3">
      <c r="H70" s="130"/>
      <c r="I70" s="131"/>
      <c r="J70" s="74"/>
      <c r="K70" s="139"/>
      <c r="L70" s="139"/>
      <c r="M70" s="71"/>
      <c r="N70" s="139"/>
      <c r="O70" s="140"/>
      <c r="Q70" s="130"/>
      <c r="R70" s="137"/>
      <c r="S70" s="74"/>
      <c r="T70" s="139"/>
      <c r="U70" s="139"/>
      <c r="V70" s="71"/>
      <c r="W70" s="139"/>
      <c r="X70" s="140"/>
      <c r="Z70" s="130"/>
      <c r="AA70" s="131"/>
      <c r="AB70" s="92"/>
      <c r="AC70" s="139"/>
      <c r="AD70" s="139"/>
      <c r="AE70" s="89"/>
      <c r="AF70" s="145"/>
      <c r="AG70" s="146"/>
      <c r="AI70" s="130"/>
      <c r="AJ70" s="131"/>
      <c r="AK70" s="92"/>
      <c r="AL70" s="139"/>
      <c r="AM70" s="139"/>
      <c r="AN70" s="89"/>
      <c r="AO70" s="139"/>
      <c r="AP70" s="140"/>
      <c r="AR70" s="130"/>
      <c r="AS70" s="131"/>
      <c r="AT70" s="99"/>
      <c r="AU70" s="139"/>
      <c r="AV70" s="139"/>
      <c r="AX70" s="139"/>
      <c r="AY70" s="140"/>
      <c r="BA70" s="130"/>
      <c r="BB70" s="131"/>
      <c r="BC70" s="99"/>
      <c r="BD70" s="139"/>
      <c r="BE70" s="139"/>
      <c r="BF70" s="102"/>
      <c r="BG70" s="139"/>
      <c r="BH70" s="140"/>
      <c r="BJ70" s="130"/>
      <c r="BK70" s="131"/>
      <c r="BL70" s="99"/>
      <c r="BM70" s="139"/>
      <c r="BN70" s="139"/>
      <c r="BO70" s="102"/>
      <c r="BP70" s="139"/>
      <c r="BQ70" s="140"/>
      <c r="BS70" s="130"/>
      <c r="BT70" s="131"/>
      <c r="BU70" s="99"/>
      <c r="BV70" s="139"/>
      <c r="BW70" s="139"/>
      <c r="BX70" s="102"/>
      <c r="BY70" s="139"/>
      <c r="BZ70" s="140"/>
      <c r="CB70" s="130"/>
      <c r="CC70" s="131"/>
      <c r="CD70" s="44"/>
      <c r="CE70" s="139"/>
      <c r="CF70" s="139"/>
      <c r="CG70" s="21"/>
      <c r="CH70" s="139"/>
      <c r="CI70" s="140"/>
      <c r="CK70" s="130"/>
      <c r="CL70" s="131"/>
      <c r="CM70" s="44"/>
      <c r="CN70" s="139"/>
      <c r="CO70" s="139"/>
      <c r="CP70" s="21"/>
      <c r="CQ70" s="139"/>
      <c r="CR70" s="140"/>
      <c r="CT70" s="130"/>
      <c r="CU70" s="131"/>
      <c r="CV70" s="44"/>
      <c r="CW70" s="139"/>
      <c r="CX70" s="139"/>
      <c r="CY70" s="21"/>
      <c r="CZ70" s="139"/>
      <c r="DA70" s="140"/>
      <c r="DC70" s="130"/>
      <c r="DD70" s="131"/>
      <c r="DE70" s="44"/>
      <c r="DF70" s="139"/>
      <c r="DG70" s="139"/>
      <c r="DH70" s="21"/>
      <c r="DI70" s="139"/>
      <c r="DJ70" s="140"/>
    </row>
    <row r="71" spans="8:114" x14ac:dyDescent="0.3">
      <c r="H71" s="130"/>
      <c r="I71" s="131"/>
      <c r="J71" s="74"/>
      <c r="K71" s="139"/>
      <c r="L71" s="139"/>
      <c r="M71" s="71"/>
      <c r="N71" s="139"/>
      <c r="O71" s="140"/>
      <c r="Q71" s="130"/>
      <c r="R71" s="137"/>
      <c r="S71" s="74"/>
      <c r="T71" s="139"/>
      <c r="U71" s="139"/>
      <c r="V71" s="71"/>
      <c r="W71" s="139"/>
      <c r="X71" s="140"/>
      <c r="Z71" s="130"/>
      <c r="AA71" s="131"/>
      <c r="AB71" s="92"/>
      <c r="AC71" s="139"/>
      <c r="AD71" s="139"/>
      <c r="AE71" s="89"/>
      <c r="AF71" s="139"/>
      <c r="AG71" s="140"/>
      <c r="AI71" s="130"/>
      <c r="AJ71" s="131"/>
      <c r="AK71" s="92"/>
      <c r="AL71" s="139"/>
      <c r="AM71" s="139"/>
      <c r="AN71" s="89"/>
      <c r="AO71" s="139"/>
      <c r="AP71" s="140"/>
      <c r="AR71" s="130"/>
      <c r="AS71" s="131"/>
      <c r="AT71" s="99"/>
      <c r="AU71" s="139"/>
      <c r="AV71" s="139"/>
      <c r="AW71" s="102"/>
      <c r="AX71" s="139"/>
      <c r="AY71" s="140"/>
      <c r="BA71" s="130"/>
      <c r="BB71" s="131"/>
      <c r="BC71" s="99"/>
      <c r="BD71" s="139"/>
      <c r="BE71" s="139"/>
      <c r="BF71" s="102"/>
      <c r="BG71" s="139"/>
      <c r="BH71" s="140"/>
      <c r="BJ71" s="130"/>
      <c r="BK71" s="131"/>
      <c r="BL71" s="99"/>
      <c r="BM71" s="139"/>
      <c r="BN71" s="139"/>
      <c r="BO71" s="102"/>
      <c r="BP71" s="139"/>
      <c r="BQ71" s="140"/>
      <c r="BS71" s="130"/>
      <c r="BT71" s="131"/>
      <c r="BU71" s="99"/>
      <c r="BV71" s="139"/>
      <c r="BW71" s="139"/>
      <c r="BX71" s="102"/>
      <c r="BY71" s="139"/>
      <c r="BZ71" s="140"/>
      <c r="CB71" s="130"/>
      <c r="CC71" s="131"/>
      <c r="CD71" s="44"/>
      <c r="CE71" s="139"/>
      <c r="CF71" s="139"/>
      <c r="CG71" s="21"/>
      <c r="CH71" s="139"/>
      <c r="CI71" s="140"/>
      <c r="CK71" s="130"/>
      <c r="CL71" s="131"/>
      <c r="CM71" s="44"/>
      <c r="CN71" s="139"/>
      <c r="CO71" s="139"/>
      <c r="CP71" s="21"/>
      <c r="CQ71" s="139"/>
      <c r="CR71" s="140"/>
      <c r="CT71" s="130"/>
      <c r="CU71" s="131"/>
      <c r="CV71" s="44"/>
      <c r="CW71" s="139"/>
      <c r="CX71" s="139"/>
      <c r="CY71" s="21"/>
      <c r="CZ71" s="139"/>
      <c r="DA71" s="140"/>
      <c r="DC71" s="130"/>
      <c r="DD71" s="131"/>
      <c r="DE71" s="44"/>
      <c r="DF71" s="139"/>
      <c r="DG71" s="139"/>
      <c r="DH71" s="21"/>
      <c r="DI71" s="139"/>
      <c r="DJ71" s="140"/>
    </row>
    <row r="72" spans="8:114" x14ac:dyDescent="0.3">
      <c r="H72" s="130"/>
      <c r="I72" s="131"/>
      <c r="J72" s="74"/>
      <c r="K72" s="139"/>
      <c r="L72" s="139"/>
      <c r="M72" s="71"/>
      <c r="N72" s="139"/>
      <c r="O72" s="140"/>
      <c r="Q72" s="130"/>
      <c r="R72" s="137"/>
      <c r="S72" s="74"/>
      <c r="T72" s="139"/>
      <c r="U72" s="139"/>
      <c r="V72" s="71"/>
      <c r="W72" s="139"/>
      <c r="X72" s="140"/>
      <c r="Z72" s="130"/>
      <c r="AA72" s="131"/>
      <c r="AB72" s="92"/>
      <c r="AC72" s="139"/>
      <c r="AD72" s="139"/>
      <c r="AE72" s="89"/>
      <c r="AF72" s="139"/>
      <c r="AG72" s="140"/>
      <c r="AI72" s="130"/>
      <c r="AJ72" s="131"/>
      <c r="AK72" s="92"/>
      <c r="AL72" s="139"/>
      <c r="AM72" s="139"/>
      <c r="AN72" s="89"/>
      <c r="AO72" s="139"/>
      <c r="AP72" s="140"/>
      <c r="AR72" s="130"/>
      <c r="AS72" s="131"/>
      <c r="AT72" s="99"/>
      <c r="AU72" s="139"/>
      <c r="AV72" s="139"/>
      <c r="AW72" s="102"/>
      <c r="AX72" s="139"/>
      <c r="AY72" s="140"/>
      <c r="BA72" s="130"/>
      <c r="BB72" s="131"/>
      <c r="BC72" s="99"/>
      <c r="BD72" s="139"/>
      <c r="BE72" s="139"/>
      <c r="BF72" s="102"/>
      <c r="BG72" s="139"/>
      <c r="BH72" s="140"/>
      <c r="BJ72" s="130"/>
      <c r="BK72" s="131"/>
      <c r="BL72" s="99"/>
      <c r="BM72" s="139"/>
      <c r="BN72" s="139"/>
      <c r="BO72" s="102"/>
      <c r="BP72" s="139"/>
      <c r="BQ72" s="140"/>
      <c r="BS72" s="130"/>
      <c r="BT72" s="131"/>
      <c r="BU72" s="99"/>
      <c r="BV72" s="139"/>
      <c r="BW72" s="139"/>
      <c r="BX72" s="102"/>
      <c r="BY72" s="139"/>
      <c r="BZ72" s="140"/>
      <c r="CB72" s="130"/>
      <c r="CC72" s="131"/>
      <c r="CD72" s="44"/>
      <c r="CE72" s="139"/>
      <c r="CF72" s="139"/>
      <c r="CG72" s="21"/>
      <c r="CH72" s="139"/>
      <c r="CI72" s="140"/>
      <c r="CK72" s="130"/>
      <c r="CL72" s="131"/>
      <c r="CM72" s="44"/>
      <c r="CN72" s="139"/>
      <c r="CO72" s="139"/>
      <c r="CP72" s="21"/>
      <c r="CQ72" s="139"/>
      <c r="CR72" s="140"/>
      <c r="CT72" s="130"/>
      <c r="CU72" s="131"/>
      <c r="CV72" s="44"/>
      <c r="CW72" s="139"/>
      <c r="CX72" s="139"/>
      <c r="CY72" s="21"/>
      <c r="CZ72" s="139"/>
      <c r="DA72" s="140"/>
      <c r="DC72" s="130"/>
      <c r="DD72" s="131"/>
      <c r="DE72" s="44"/>
      <c r="DF72" s="139"/>
      <c r="DG72" s="139"/>
      <c r="DH72" s="21"/>
      <c r="DI72" s="139"/>
      <c r="DJ72" s="140"/>
    </row>
    <row r="73" spans="8:114" x14ac:dyDescent="0.3">
      <c r="H73" s="130"/>
      <c r="I73" s="131"/>
      <c r="J73" s="74"/>
      <c r="K73" s="139"/>
      <c r="L73" s="139"/>
      <c r="M73" s="71"/>
      <c r="N73" s="139"/>
      <c r="O73" s="140"/>
      <c r="Q73" s="130"/>
      <c r="R73" s="137"/>
      <c r="S73" s="74"/>
      <c r="T73" s="139"/>
      <c r="U73" s="139"/>
      <c r="V73" s="71"/>
      <c r="W73" s="139"/>
      <c r="X73" s="140"/>
      <c r="Z73" s="130"/>
      <c r="AA73" s="131"/>
      <c r="AB73" s="92"/>
      <c r="AC73" s="139"/>
      <c r="AD73" s="139"/>
      <c r="AE73" s="89"/>
      <c r="AF73" s="139"/>
      <c r="AG73" s="140"/>
      <c r="AI73" s="130"/>
      <c r="AJ73" s="131"/>
      <c r="AK73" s="92"/>
      <c r="AL73" s="139"/>
      <c r="AM73" s="139"/>
      <c r="AN73" s="89"/>
      <c r="AO73" s="139"/>
      <c r="AP73" s="140"/>
      <c r="AR73" s="130"/>
      <c r="AS73" s="131"/>
      <c r="AT73" s="99"/>
      <c r="AU73" s="139"/>
      <c r="AV73" s="139"/>
      <c r="AW73" s="102"/>
      <c r="AX73" s="139"/>
      <c r="AY73" s="140"/>
      <c r="BA73" s="130"/>
      <c r="BB73" s="131"/>
      <c r="BC73" s="99"/>
      <c r="BD73" s="139"/>
      <c r="BE73" s="139"/>
      <c r="BF73" s="102"/>
      <c r="BG73" s="139"/>
      <c r="BH73" s="140"/>
      <c r="BJ73" s="130"/>
      <c r="BK73" s="131"/>
      <c r="BL73" s="99"/>
      <c r="BM73" s="139"/>
      <c r="BN73" s="139"/>
      <c r="BO73" s="102"/>
      <c r="BP73" s="139"/>
      <c r="BQ73" s="140"/>
      <c r="BS73" s="130"/>
      <c r="BT73" s="131"/>
      <c r="BU73" s="99"/>
      <c r="BV73" s="139"/>
      <c r="BW73" s="139"/>
      <c r="BX73" s="102"/>
      <c r="BY73" s="139"/>
      <c r="BZ73" s="140"/>
      <c r="CB73" s="130"/>
      <c r="CC73" s="131"/>
      <c r="CD73" s="44"/>
      <c r="CE73" s="139"/>
      <c r="CF73" s="139"/>
      <c r="CG73" s="21"/>
      <c r="CH73" s="139"/>
      <c r="CI73" s="140"/>
      <c r="CK73" s="130"/>
      <c r="CL73" s="131"/>
      <c r="CM73" s="44"/>
      <c r="CN73" s="139"/>
      <c r="CO73" s="139"/>
      <c r="CP73" s="21"/>
      <c r="CQ73" s="139"/>
      <c r="CR73" s="140"/>
      <c r="CT73" s="130"/>
      <c r="CU73" s="131"/>
      <c r="CV73" s="44"/>
      <c r="CW73" s="139"/>
      <c r="CX73" s="139"/>
      <c r="CY73" s="21"/>
      <c r="CZ73" s="139"/>
      <c r="DA73" s="140"/>
      <c r="DC73" s="130"/>
      <c r="DD73" s="131"/>
      <c r="DE73" s="44"/>
      <c r="DF73" s="139"/>
      <c r="DG73" s="139"/>
      <c r="DH73" s="21"/>
      <c r="DI73" s="139"/>
      <c r="DJ73" s="140"/>
    </row>
    <row r="74" spans="8:114" x14ac:dyDescent="0.3">
      <c r="H74" s="130"/>
      <c r="I74" s="131"/>
      <c r="J74" s="74"/>
      <c r="K74" s="139"/>
      <c r="L74" s="139"/>
      <c r="M74" s="71"/>
      <c r="N74" s="139"/>
      <c r="O74" s="140"/>
      <c r="Q74" s="130"/>
      <c r="R74" s="137"/>
      <c r="S74" s="74"/>
      <c r="T74" s="139"/>
      <c r="U74" s="139"/>
      <c r="V74" s="71"/>
      <c r="W74" s="139"/>
      <c r="X74" s="140"/>
      <c r="Z74" s="130"/>
      <c r="AA74" s="131"/>
      <c r="AB74" s="92"/>
      <c r="AC74" s="139"/>
      <c r="AD74" s="139"/>
      <c r="AE74" s="89"/>
      <c r="AF74" s="139"/>
      <c r="AG74" s="140"/>
      <c r="AI74" s="130"/>
      <c r="AJ74" s="131"/>
      <c r="AK74" s="92"/>
      <c r="AL74" s="139"/>
      <c r="AM74" s="139"/>
      <c r="AN74" s="89"/>
      <c r="AO74" s="139"/>
      <c r="AP74" s="140"/>
      <c r="AR74" s="130"/>
      <c r="AS74" s="131"/>
      <c r="AT74" s="99"/>
      <c r="AU74" s="139"/>
      <c r="AV74" s="139"/>
      <c r="AW74" s="102"/>
      <c r="AX74" s="139"/>
      <c r="AY74" s="140"/>
      <c r="BA74" s="130"/>
      <c r="BB74" s="131"/>
      <c r="BC74" s="99"/>
      <c r="BD74" s="139"/>
      <c r="BE74" s="139"/>
      <c r="BF74" s="102"/>
      <c r="BG74" s="139"/>
      <c r="BH74" s="140"/>
      <c r="BJ74" s="130"/>
      <c r="BK74" s="131"/>
      <c r="BL74" s="99"/>
      <c r="BM74" s="139"/>
      <c r="BN74" s="139"/>
      <c r="BO74" s="102"/>
      <c r="BP74" s="139"/>
      <c r="BQ74" s="140"/>
      <c r="BS74" s="130"/>
      <c r="BT74" s="131"/>
      <c r="BU74" s="99"/>
      <c r="BV74" s="139"/>
      <c r="BW74" s="139"/>
      <c r="BX74" s="102"/>
      <c r="BY74" s="139"/>
      <c r="BZ74" s="140"/>
      <c r="CB74" s="130"/>
      <c r="CC74" s="131"/>
      <c r="CD74" s="44"/>
      <c r="CE74" s="139"/>
      <c r="CF74" s="139"/>
      <c r="CG74" s="21"/>
      <c r="CH74" s="139"/>
      <c r="CI74" s="140"/>
      <c r="CK74" s="130"/>
      <c r="CL74" s="131"/>
      <c r="CM74" s="44"/>
      <c r="CN74" s="139"/>
      <c r="CO74" s="139"/>
      <c r="CP74" s="21"/>
      <c r="CQ74" s="139"/>
      <c r="CR74" s="140"/>
      <c r="CT74" s="130"/>
      <c r="CU74" s="131"/>
      <c r="CV74" s="44"/>
      <c r="CW74" s="139"/>
      <c r="CX74" s="139"/>
      <c r="CY74" s="21"/>
      <c r="CZ74" s="139"/>
      <c r="DA74" s="140"/>
      <c r="DC74" s="130"/>
      <c r="DD74" s="131"/>
      <c r="DE74" s="44"/>
      <c r="DF74" s="139"/>
      <c r="DG74" s="139"/>
      <c r="DH74" s="21"/>
      <c r="DI74" s="139"/>
      <c r="DJ74" s="140"/>
    </row>
    <row r="75" spans="8:114" x14ac:dyDescent="0.3">
      <c r="H75" s="130"/>
      <c r="I75" s="131"/>
      <c r="J75" s="74"/>
      <c r="K75" s="139"/>
      <c r="L75" s="139"/>
      <c r="M75" s="71"/>
      <c r="N75" s="139"/>
      <c r="O75" s="140"/>
      <c r="Q75" s="130"/>
      <c r="R75" s="137"/>
      <c r="S75" s="74"/>
      <c r="T75" s="139"/>
      <c r="U75" s="139"/>
      <c r="V75" s="71"/>
      <c r="W75" s="139"/>
      <c r="X75" s="140"/>
      <c r="Z75" s="130"/>
      <c r="AA75" s="131"/>
      <c r="AB75" s="92"/>
      <c r="AC75" s="139"/>
      <c r="AD75" s="139"/>
      <c r="AE75" s="89"/>
      <c r="AF75" s="139"/>
      <c r="AG75" s="140"/>
      <c r="AI75" s="130"/>
      <c r="AJ75" s="131"/>
      <c r="AK75" s="92"/>
      <c r="AL75" s="139"/>
      <c r="AM75" s="139"/>
      <c r="AN75" s="89"/>
      <c r="AO75" s="139"/>
      <c r="AP75" s="140"/>
      <c r="AR75" s="130"/>
      <c r="AS75" s="131"/>
      <c r="AT75" s="99"/>
      <c r="AU75" s="139"/>
      <c r="AV75" s="139"/>
      <c r="AW75" s="102"/>
      <c r="AX75" s="139"/>
      <c r="AY75" s="140"/>
      <c r="BA75" s="130"/>
      <c r="BB75" s="131"/>
      <c r="BC75" s="99"/>
      <c r="BD75" s="139"/>
      <c r="BE75" s="139"/>
      <c r="BF75" s="102"/>
      <c r="BG75" s="139"/>
      <c r="BH75" s="140"/>
      <c r="BJ75" s="130"/>
      <c r="BK75" s="131"/>
      <c r="BL75" s="99"/>
      <c r="BM75" s="139"/>
      <c r="BN75" s="139"/>
      <c r="BO75" s="102"/>
      <c r="BP75" s="139"/>
      <c r="BQ75" s="140"/>
      <c r="BS75" s="130"/>
      <c r="BT75" s="131"/>
      <c r="BU75" s="99"/>
      <c r="BV75" s="139"/>
      <c r="BW75" s="139"/>
      <c r="BX75" s="102"/>
      <c r="BY75" s="139"/>
      <c r="BZ75" s="140"/>
      <c r="CB75" s="130"/>
      <c r="CC75" s="131"/>
      <c r="CD75" s="44"/>
      <c r="CE75" s="139"/>
      <c r="CF75" s="139"/>
      <c r="CG75" s="21"/>
      <c r="CH75" s="139"/>
      <c r="CI75" s="140"/>
      <c r="CK75" s="130"/>
      <c r="CL75" s="131"/>
      <c r="CM75" s="44"/>
      <c r="CN75" s="139"/>
      <c r="CO75" s="139"/>
      <c r="CP75" s="21"/>
      <c r="CQ75" s="139"/>
      <c r="CR75" s="140"/>
      <c r="CT75" s="130"/>
      <c r="CU75" s="131"/>
      <c r="CV75" s="44"/>
      <c r="CW75" s="139"/>
      <c r="CX75" s="139"/>
      <c r="CY75" s="21"/>
      <c r="CZ75" s="139"/>
      <c r="DA75" s="140"/>
      <c r="DC75" s="130"/>
      <c r="DD75" s="131"/>
      <c r="DE75" s="44"/>
      <c r="DF75" s="139"/>
      <c r="DG75" s="139"/>
      <c r="DH75" s="21"/>
      <c r="DI75" s="139"/>
      <c r="DJ75" s="140"/>
    </row>
    <row r="76" spans="8:114" x14ac:dyDescent="0.3">
      <c r="H76" s="132"/>
      <c r="I76" s="133"/>
      <c r="J76" s="75"/>
      <c r="K76" s="141"/>
      <c r="L76" s="141"/>
      <c r="M76" s="72"/>
      <c r="N76" s="141"/>
      <c r="O76" s="142"/>
      <c r="Q76" s="132"/>
      <c r="R76" s="138"/>
      <c r="S76" s="75"/>
      <c r="T76" s="141"/>
      <c r="U76" s="141"/>
      <c r="V76" s="72"/>
      <c r="W76" s="141"/>
      <c r="X76" s="142"/>
      <c r="Z76" s="132"/>
      <c r="AA76" s="133"/>
      <c r="AB76" s="93"/>
      <c r="AC76" s="141"/>
      <c r="AD76" s="141"/>
      <c r="AE76" s="90"/>
      <c r="AF76" s="141"/>
      <c r="AG76" s="142"/>
      <c r="AI76" s="132"/>
      <c r="AJ76" s="133"/>
      <c r="AK76" s="93"/>
      <c r="AL76" s="141"/>
      <c r="AM76" s="141"/>
      <c r="AN76" s="90"/>
      <c r="AO76" s="141"/>
      <c r="AP76" s="142"/>
      <c r="AR76" s="132"/>
      <c r="AS76" s="133"/>
      <c r="AT76" s="100"/>
      <c r="AU76" s="141"/>
      <c r="AV76" s="141"/>
      <c r="AW76" s="103"/>
      <c r="AX76" s="141"/>
      <c r="AY76" s="142"/>
      <c r="BA76" s="132"/>
      <c r="BB76" s="133"/>
      <c r="BC76" s="100"/>
      <c r="BD76" s="141"/>
      <c r="BE76" s="141"/>
      <c r="BF76" s="103"/>
      <c r="BG76" s="141"/>
      <c r="BH76" s="142"/>
      <c r="BJ76" s="132"/>
      <c r="BK76" s="133"/>
      <c r="BL76" s="100"/>
      <c r="BM76" s="141"/>
      <c r="BN76" s="141"/>
      <c r="BO76" s="103"/>
      <c r="BP76" s="141"/>
      <c r="BQ76" s="142"/>
      <c r="BS76" s="132"/>
      <c r="BT76" s="133"/>
      <c r="BU76" s="100"/>
      <c r="BV76" s="141"/>
      <c r="BW76" s="141"/>
      <c r="BX76" s="103"/>
      <c r="BY76" s="141"/>
      <c r="BZ76" s="142"/>
      <c r="CB76" s="132"/>
      <c r="CC76" s="133"/>
      <c r="CD76" s="45"/>
      <c r="CE76" s="141"/>
      <c r="CF76" s="141"/>
      <c r="CG76" s="24"/>
      <c r="CH76" s="141"/>
      <c r="CI76" s="142"/>
      <c r="CK76" s="132"/>
      <c r="CL76" s="133"/>
      <c r="CM76" s="45"/>
      <c r="CN76" s="141"/>
      <c r="CO76" s="141"/>
      <c r="CP76" s="24"/>
      <c r="CQ76" s="141"/>
      <c r="CR76" s="142"/>
      <c r="CT76" s="132"/>
      <c r="CU76" s="133"/>
      <c r="CV76" s="45"/>
      <c r="CW76" s="141"/>
      <c r="CX76" s="141"/>
      <c r="CY76" s="24"/>
      <c r="CZ76" s="141"/>
      <c r="DA76" s="142"/>
      <c r="DC76" s="132"/>
      <c r="DD76" s="133"/>
      <c r="DE76" s="45"/>
      <c r="DF76" s="141"/>
      <c r="DG76" s="141"/>
      <c r="DH76" s="24"/>
      <c r="DI76" s="141"/>
      <c r="DJ76" s="142"/>
    </row>
    <row r="77" spans="8:114" x14ac:dyDescent="0.3">
      <c r="H77" s="128">
        <v>44936</v>
      </c>
      <c r="I77" s="129"/>
      <c r="J77" s="73"/>
      <c r="K77" s="134"/>
      <c r="L77" s="134"/>
      <c r="M77" s="70"/>
      <c r="N77" s="134"/>
      <c r="O77" s="135"/>
      <c r="Q77" s="128">
        <v>44967</v>
      </c>
      <c r="R77" s="136"/>
      <c r="S77" s="73"/>
      <c r="T77" s="134"/>
      <c r="U77" s="134"/>
      <c r="V77" s="70"/>
      <c r="W77" s="134"/>
      <c r="X77" s="135"/>
      <c r="Z77" s="128">
        <v>44995</v>
      </c>
      <c r="AA77" s="129"/>
      <c r="AB77" s="91"/>
      <c r="AC77" s="134"/>
      <c r="AD77" s="134"/>
      <c r="AE77" s="88"/>
      <c r="AF77" s="134"/>
      <c r="AG77" s="135"/>
      <c r="AI77" s="128">
        <v>45026</v>
      </c>
      <c r="AJ77" s="129"/>
      <c r="AK77" s="91"/>
      <c r="AL77" s="134"/>
      <c r="AM77" s="134"/>
      <c r="AN77" s="88"/>
      <c r="AO77" s="134"/>
      <c r="AP77" s="135"/>
      <c r="AR77" s="128">
        <v>45056</v>
      </c>
      <c r="AS77" s="129"/>
      <c r="AT77" s="98"/>
      <c r="AU77" s="134"/>
      <c r="AV77" s="134"/>
      <c r="AW77" s="101"/>
      <c r="AX77" s="134"/>
      <c r="AY77" s="135"/>
      <c r="BA77" s="128">
        <v>45087</v>
      </c>
      <c r="BB77" s="129"/>
      <c r="BC77" s="98"/>
      <c r="BD77" s="134"/>
      <c r="BE77" s="134"/>
      <c r="BF77" s="101"/>
      <c r="BG77" s="134"/>
      <c r="BH77" s="135"/>
      <c r="BJ77" s="128">
        <v>44752</v>
      </c>
      <c r="BK77" s="129"/>
      <c r="BL77" s="98"/>
      <c r="BM77" s="134"/>
      <c r="BN77" s="134"/>
      <c r="BO77" s="101"/>
      <c r="BP77" s="134"/>
      <c r="BQ77" s="135"/>
      <c r="BS77" s="128">
        <v>44783</v>
      </c>
      <c r="BT77" s="129"/>
      <c r="BU77" s="98"/>
      <c r="BV77" s="134"/>
      <c r="BW77" s="134"/>
      <c r="BX77" s="101"/>
      <c r="BY77" s="134"/>
      <c r="BZ77" s="135"/>
      <c r="CB77" s="128">
        <v>44814</v>
      </c>
      <c r="CC77" s="129"/>
      <c r="CD77" s="43"/>
      <c r="CE77" s="134"/>
      <c r="CF77" s="134"/>
      <c r="CG77" s="41"/>
      <c r="CH77" s="134"/>
      <c r="CI77" s="135"/>
      <c r="CK77" s="128">
        <v>44844</v>
      </c>
      <c r="CL77" s="129"/>
      <c r="CM77" s="43"/>
      <c r="CN77" s="134"/>
      <c r="CO77" s="134"/>
      <c r="CP77" s="41"/>
      <c r="CQ77" s="134"/>
      <c r="CR77" s="135"/>
      <c r="CT77" s="128">
        <v>44875</v>
      </c>
      <c r="CU77" s="129"/>
      <c r="CV77" s="43"/>
      <c r="CW77" s="134"/>
      <c r="CX77" s="134"/>
      <c r="CY77" s="41"/>
      <c r="CZ77" s="134"/>
      <c r="DA77" s="135"/>
      <c r="DC77" s="128">
        <v>44905</v>
      </c>
      <c r="DD77" s="129"/>
      <c r="DE77" s="43"/>
      <c r="DF77" s="134"/>
      <c r="DG77" s="134"/>
      <c r="DH77" s="41"/>
      <c r="DI77" s="134"/>
      <c r="DJ77" s="135"/>
    </row>
    <row r="78" spans="8:114" x14ac:dyDescent="0.3">
      <c r="H78" s="130"/>
      <c r="I78" s="131"/>
      <c r="J78" s="74"/>
      <c r="K78" s="139"/>
      <c r="L78" s="139"/>
      <c r="M78" s="71"/>
      <c r="N78" s="139"/>
      <c r="O78" s="140"/>
      <c r="Q78" s="130"/>
      <c r="R78" s="137"/>
      <c r="S78" s="74"/>
      <c r="T78" s="139"/>
      <c r="U78" s="139"/>
      <c r="V78" s="71"/>
      <c r="W78" s="139"/>
      <c r="X78" s="140"/>
      <c r="Z78" s="130"/>
      <c r="AA78" s="131"/>
      <c r="AB78" s="92"/>
      <c r="AC78" s="139"/>
      <c r="AD78" s="139"/>
      <c r="AE78" s="89"/>
      <c r="AF78" s="139"/>
      <c r="AG78" s="140"/>
      <c r="AI78" s="130"/>
      <c r="AJ78" s="131"/>
      <c r="AK78" s="92"/>
      <c r="AL78" s="139"/>
      <c r="AM78" s="139"/>
      <c r="AN78" s="89"/>
      <c r="AO78" s="139"/>
      <c r="AP78" s="140"/>
      <c r="AR78" s="130"/>
      <c r="AS78" s="131"/>
      <c r="AT78" s="99"/>
      <c r="AU78" s="139"/>
      <c r="AV78" s="139"/>
      <c r="AW78" s="102"/>
      <c r="AX78" s="139"/>
      <c r="AY78" s="140"/>
      <c r="BA78" s="130"/>
      <c r="BB78" s="131"/>
      <c r="BC78" s="99"/>
      <c r="BD78" s="139"/>
      <c r="BE78" s="139"/>
      <c r="BF78" s="102"/>
      <c r="BG78" s="139"/>
      <c r="BH78" s="140"/>
      <c r="BJ78" s="130"/>
      <c r="BK78" s="131"/>
      <c r="BL78" s="99"/>
      <c r="BM78" s="139"/>
      <c r="BN78" s="139"/>
      <c r="BO78" s="102"/>
      <c r="BP78" s="139"/>
      <c r="BQ78" s="140"/>
      <c r="BS78" s="130"/>
      <c r="BT78" s="131"/>
      <c r="BU78" s="99"/>
      <c r="BV78" s="139"/>
      <c r="BW78" s="139"/>
      <c r="BX78" s="102"/>
      <c r="BY78" s="139"/>
      <c r="BZ78" s="140"/>
      <c r="CB78" s="130"/>
      <c r="CC78" s="131"/>
      <c r="CD78" s="44"/>
      <c r="CE78" s="139"/>
      <c r="CF78" s="139"/>
      <c r="CG78" s="21"/>
      <c r="CH78" s="139"/>
      <c r="CI78" s="140"/>
      <c r="CK78" s="130"/>
      <c r="CL78" s="131"/>
      <c r="CM78" s="44"/>
      <c r="CN78" s="139"/>
      <c r="CO78" s="139"/>
      <c r="CP78" s="21"/>
      <c r="CQ78" s="139"/>
      <c r="CR78" s="140"/>
      <c r="CT78" s="130"/>
      <c r="CU78" s="131"/>
      <c r="CV78" s="44"/>
      <c r="CW78" s="139"/>
      <c r="CX78" s="139"/>
      <c r="CY78" s="21"/>
      <c r="CZ78" s="139"/>
      <c r="DA78" s="140"/>
      <c r="DC78" s="130"/>
      <c r="DD78" s="131"/>
      <c r="DE78" s="44"/>
      <c r="DF78" s="139"/>
      <c r="DG78" s="139"/>
      <c r="DH78" s="21"/>
      <c r="DI78" s="139"/>
      <c r="DJ78" s="140"/>
    </row>
    <row r="79" spans="8:114" x14ac:dyDescent="0.3">
      <c r="H79" s="130"/>
      <c r="I79" s="131"/>
      <c r="J79" s="74"/>
      <c r="K79" s="139"/>
      <c r="L79" s="139"/>
      <c r="M79" s="71"/>
      <c r="N79" s="139"/>
      <c r="O79" s="140"/>
      <c r="Q79" s="130"/>
      <c r="R79" s="137"/>
      <c r="S79" s="74"/>
      <c r="T79" s="139"/>
      <c r="U79" s="139"/>
      <c r="V79" s="71"/>
      <c r="W79" s="139"/>
      <c r="X79" s="140"/>
      <c r="Z79" s="130"/>
      <c r="AA79" s="131"/>
      <c r="AB79" s="92"/>
      <c r="AC79" s="139"/>
      <c r="AD79" s="139"/>
      <c r="AE79" s="89"/>
      <c r="AF79" s="139"/>
      <c r="AG79" s="140"/>
      <c r="AI79" s="130"/>
      <c r="AJ79" s="131"/>
      <c r="AK79" s="92"/>
      <c r="AL79" s="139"/>
      <c r="AM79" s="139"/>
      <c r="AN79" s="89"/>
      <c r="AO79" s="139"/>
      <c r="AP79" s="140"/>
      <c r="AR79" s="130"/>
      <c r="AS79" s="131"/>
      <c r="AT79" s="99"/>
      <c r="AU79" s="139"/>
      <c r="AV79" s="139"/>
      <c r="AW79" s="102"/>
      <c r="AX79" s="139"/>
      <c r="AY79" s="140"/>
      <c r="BA79" s="130"/>
      <c r="BB79" s="131"/>
      <c r="BC79" s="99"/>
      <c r="BD79" s="139"/>
      <c r="BE79" s="139"/>
      <c r="BF79" s="102"/>
      <c r="BG79" s="139"/>
      <c r="BH79" s="140"/>
      <c r="BJ79" s="130"/>
      <c r="BK79" s="131"/>
      <c r="BL79" s="99"/>
      <c r="BM79" s="139"/>
      <c r="BN79" s="139"/>
      <c r="BO79" s="102"/>
      <c r="BP79" s="139"/>
      <c r="BQ79" s="140"/>
      <c r="BS79" s="130"/>
      <c r="BT79" s="131"/>
      <c r="BU79" s="99"/>
      <c r="BV79" s="139"/>
      <c r="BW79" s="139"/>
      <c r="BX79" s="102"/>
      <c r="BY79" s="139"/>
      <c r="BZ79" s="140"/>
      <c r="CB79" s="130"/>
      <c r="CC79" s="131"/>
      <c r="CD79" s="44"/>
      <c r="CE79" s="139"/>
      <c r="CF79" s="139"/>
      <c r="CG79" s="21"/>
      <c r="CH79" s="139"/>
      <c r="CI79" s="140"/>
      <c r="CK79" s="130"/>
      <c r="CL79" s="131"/>
      <c r="CM79" s="44"/>
      <c r="CN79" s="139"/>
      <c r="CO79" s="139"/>
      <c r="CP79" s="21"/>
      <c r="CQ79" s="139"/>
      <c r="CR79" s="140"/>
      <c r="CT79" s="130"/>
      <c r="CU79" s="131"/>
      <c r="CV79" s="44"/>
      <c r="CW79" s="139"/>
      <c r="CX79" s="139"/>
      <c r="CY79" s="21"/>
      <c r="CZ79" s="139"/>
      <c r="DA79" s="140"/>
      <c r="DC79" s="130"/>
      <c r="DD79" s="131"/>
      <c r="DE79" s="44"/>
      <c r="DF79" s="139"/>
      <c r="DG79" s="139"/>
      <c r="DH79" s="21"/>
      <c r="DI79" s="139"/>
      <c r="DJ79" s="140"/>
    </row>
    <row r="80" spans="8:114" x14ac:dyDescent="0.3">
      <c r="H80" s="130"/>
      <c r="I80" s="131"/>
      <c r="J80" s="74"/>
      <c r="K80" s="139"/>
      <c r="L80" s="139"/>
      <c r="M80" s="71"/>
      <c r="N80" s="139"/>
      <c r="O80" s="140"/>
      <c r="Q80" s="130"/>
      <c r="R80" s="137"/>
      <c r="S80" s="74"/>
      <c r="T80" s="139"/>
      <c r="U80" s="139"/>
      <c r="V80" s="71"/>
      <c r="W80" s="139"/>
      <c r="X80" s="140"/>
      <c r="Z80" s="130"/>
      <c r="AA80" s="131"/>
      <c r="AB80" s="92"/>
      <c r="AC80" s="139"/>
      <c r="AD80" s="139"/>
      <c r="AE80" s="89"/>
      <c r="AF80" s="139"/>
      <c r="AG80" s="140"/>
      <c r="AI80" s="130"/>
      <c r="AJ80" s="131"/>
      <c r="AK80" s="92"/>
      <c r="AL80" s="139"/>
      <c r="AM80" s="139"/>
      <c r="AN80" s="89"/>
      <c r="AO80" s="139"/>
      <c r="AP80" s="140"/>
      <c r="AR80" s="130"/>
      <c r="AS80" s="131"/>
      <c r="AT80" s="99"/>
      <c r="AU80" s="139"/>
      <c r="AV80" s="139"/>
      <c r="AW80" s="101"/>
      <c r="AX80" s="134"/>
      <c r="AY80" s="135"/>
      <c r="BA80" s="130"/>
      <c r="BB80" s="131"/>
      <c r="BC80" s="99"/>
      <c r="BD80" s="139"/>
      <c r="BE80" s="139"/>
      <c r="BF80" s="102"/>
      <c r="BG80" s="139"/>
      <c r="BH80" s="140"/>
      <c r="BJ80" s="130"/>
      <c r="BK80" s="131"/>
      <c r="BL80" s="99"/>
      <c r="BM80" s="139"/>
      <c r="BN80" s="139"/>
      <c r="BO80" s="102"/>
      <c r="BP80" s="139"/>
      <c r="BQ80" s="140"/>
      <c r="BS80" s="130"/>
      <c r="BT80" s="131"/>
      <c r="BU80" s="99"/>
      <c r="BV80" s="139"/>
      <c r="BW80" s="139"/>
      <c r="BX80" s="102"/>
      <c r="BY80" s="139"/>
      <c r="BZ80" s="140"/>
      <c r="CB80" s="130"/>
      <c r="CC80" s="131"/>
      <c r="CD80" s="44"/>
      <c r="CE80" s="139"/>
      <c r="CF80" s="139"/>
      <c r="CG80" s="21"/>
      <c r="CH80" s="139"/>
      <c r="CI80" s="140"/>
      <c r="CK80" s="130"/>
      <c r="CL80" s="131"/>
      <c r="CM80" s="44"/>
      <c r="CN80" s="139"/>
      <c r="CO80" s="139"/>
      <c r="CP80" s="21"/>
      <c r="CQ80" s="139"/>
      <c r="CR80" s="140"/>
      <c r="CT80" s="130"/>
      <c r="CU80" s="131"/>
      <c r="CV80" s="44"/>
      <c r="CW80" s="139"/>
      <c r="CX80" s="139"/>
      <c r="CY80" s="21"/>
      <c r="CZ80" s="139"/>
      <c r="DA80" s="140"/>
      <c r="DC80" s="130"/>
      <c r="DD80" s="131"/>
      <c r="DE80" s="44"/>
      <c r="DF80" s="139"/>
      <c r="DG80" s="139"/>
      <c r="DH80" s="21"/>
      <c r="DI80" s="139"/>
      <c r="DJ80" s="140"/>
    </row>
    <row r="81" spans="8:114" x14ac:dyDescent="0.3">
      <c r="H81" s="130"/>
      <c r="I81" s="131"/>
      <c r="J81" s="74"/>
      <c r="K81" s="139"/>
      <c r="L81" s="139"/>
      <c r="M81" s="71"/>
      <c r="N81" s="139"/>
      <c r="O81" s="140"/>
      <c r="Q81" s="130"/>
      <c r="R81" s="137"/>
      <c r="S81" s="74"/>
      <c r="T81" s="139"/>
      <c r="U81" s="139"/>
      <c r="V81" s="71"/>
      <c r="W81" s="139"/>
      <c r="X81" s="140"/>
      <c r="Z81" s="130"/>
      <c r="AA81" s="131"/>
      <c r="AB81" s="92"/>
      <c r="AC81" s="139"/>
      <c r="AD81" s="139"/>
      <c r="AE81" s="89"/>
      <c r="AF81" s="139"/>
      <c r="AG81" s="140"/>
      <c r="AI81" s="130"/>
      <c r="AJ81" s="131"/>
      <c r="AK81" s="92"/>
      <c r="AL81" s="139"/>
      <c r="AM81" s="139"/>
      <c r="AN81" s="89"/>
      <c r="AO81" s="139"/>
      <c r="AP81" s="140"/>
      <c r="AR81" s="130"/>
      <c r="AS81" s="131"/>
      <c r="AT81" s="99"/>
      <c r="AU81" s="139"/>
      <c r="AV81" s="139"/>
      <c r="AW81" s="102"/>
      <c r="AX81" s="139"/>
      <c r="AY81" s="140"/>
      <c r="BA81" s="130"/>
      <c r="BB81" s="131"/>
      <c r="BC81" s="99"/>
      <c r="BD81" s="139"/>
      <c r="BE81" s="139"/>
      <c r="BF81" s="102"/>
      <c r="BG81" s="139"/>
      <c r="BH81" s="140"/>
      <c r="BJ81" s="130"/>
      <c r="BK81" s="131"/>
      <c r="BL81" s="99"/>
      <c r="BM81" s="139"/>
      <c r="BN81" s="139"/>
      <c r="BO81" s="102"/>
      <c r="BP81" s="139"/>
      <c r="BQ81" s="140"/>
      <c r="BS81" s="130"/>
      <c r="BT81" s="131"/>
      <c r="BU81" s="99"/>
      <c r="BV81" s="139"/>
      <c r="BW81" s="139"/>
      <c r="BX81" s="102"/>
      <c r="BY81" s="139"/>
      <c r="BZ81" s="140"/>
      <c r="CB81" s="130"/>
      <c r="CC81" s="131"/>
      <c r="CD81" s="44"/>
      <c r="CE81" s="139"/>
      <c r="CF81" s="139"/>
      <c r="CG81" s="21"/>
      <c r="CH81" s="139"/>
      <c r="CI81" s="140"/>
      <c r="CK81" s="130"/>
      <c r="CL81" s="131"/>
      <c r="CM81" s="44"/>
      <c r="CN81" s="139"/>
      <c r="CO81" s="139"/>
      <c r="CP81" s="21"/>
      <c r="CQ81" s="139"/>
      <c r="CR81" s="140"/>
      <c r="CT81" s="130"/>
      <c r="CU81" s="131"/>
      <c r="CV81" s="44"/>
      <c r="CW81" s="139"/>
      <c r="CX81" s="139"/>
      <c r="CY81" s="21"/>
      <c r="CZ81" s="139"/>
      <c r="DA81" s="140"/>
      <c r="DC81" s="130"/>
      <c r="DD81" s="131"/>
      <c r="DE81" s="44"/>
      <c r="DF81" s="139"/>
      <c r="DG81" s="139"/>
      <c r="DH81" s="21"/>
      <c r="DI81" s="139"/>
      <c r="DJ81" s="140"/>
    </row>
    <row r="82" spans="8:114" x14ac:dyDescent="0.3">
      <c r="H82" s="130"/>
      <c r="I82" s="131"/>
      <c r="J82" s="74"/>
      <c r="K82" s="139"/>
      <c r="L82" s="139"/>
      <c r="M82" s="71"/>
      <c r="N82" s="139"/>
      <c r="O82" s="140"/>
      <c r="Q82" s="130"/>
      <c r="R82" s="137"/>
      <c r="S82" s="74"/>
      <c r="T82" s="139"/>
      <c r="U82" s="139"/>
      <c r="V82" s="71"/>
      <c r="W82" s="139"/>
      <c r="X82" s="140"/>
      <c r="Z82" s="130"/>
      <c r="AA82" s="131"/>
      <c r="AB82" s="92"/>
      <c r="AC82" s="139"/>
      <c r="AD82" s="139"/>
      <c r="AE82" s="89"/>
      <c r="AF82" s="139"/>
      <c r="AG82" s="140"/>
      <c r="AI82" s="130"/>
      <c r="AJ82" s="131"/>
      <c r="AK82" s="92"/>
      <c r="AL82" s="139"/>
      <c r="AM82" s="139"/>
      <c r="AN82" s="89"/>
      <c r="AO82" s="139"/>
      <c r="AP82" s="140"/>
      <c r="AR82" s="130"/>
      <c r="AS82" s="131"/>
      <c r="AT82" s="99"/>
      <c r="AU82" s="139"/>
      <c r="AV82" s="139"/>
      <c r="AW82" s="102"/>
      <c r="AX82" s="139"/>
      <c r="AY82" s="140"/>
      <c r="BA82" s="130"/>
      <c r="BB82" s="131"/>
      <c r="BC82" s="99"/>
      <c r="BD82" s="139"/>
      <c r="BE82" s="139"/>
      <c r="BF82" s="102"/>
      <c r="BG82" s="139"/>
      <c r="BH82" s="140"/>
      <c r="BJ82" s="130"/>
      <c r="BK82" s="131"/>
      <c r="BL82" s="99"/>
      <c r="BM82" s="139"/>
      <c r="BN82" s="139"/>
      <c r="BO82" s="102"/>
      <c r="BP82" s="139"/>
      <c r="BQ82" s="140"/>
      <c r="BS82" s="130"/>
      <c r="BT82" s="131"/>
      <c r="BU82" s="99"/>
      <c r="BV82" s="139"/>
      <c r="BW82" s="139"/>
      <c r="BX82" s="102"/>
      <c r="BY82" s="139"/>
      <c r="BZ82" s="140"/>
      <c r="CB82" s="130"/>
      <c r="CC82" s="131"/>
      <c r="CD82" s="44"/>
      <c r="CE82" s="139"/>
      <c r="CF82" s="139"/>
      <c r="CG82" s="21"/>
      <c r="CH82" s="139"/>
      <c r="CI82" s="140"/>
      <c r="CK82" s="130"/>
      <c r="CL82" s="131"/>
      <c r="CM82" s="44"/>
      <c r="CN82" s="139"/>
      <c r="CO82" s="139"/>
      <c r="CP82" s="21"/>
      <c r="CQ82" s="139"/>
      <c r="CR82" s="140"/>
      <c r="CT82" s="130"/>
      <c r="CU82" s="131"/>
      <c r="CV82" s="44"/>
      <c r="CW82" s="139"/>
      <c r="CX82" s="139"/>
      <c r="CY82" s="21"/>
      <c r="CZ82" s="139"/>
      <c r="DA82" s="140"/>
      <c r="DC82" s="130"/>
      <c r="DD82" s="131"/>
      <c r="DE82" s="44"/>
      <c r="DF82" s="139"/>
      <c r="DG82" s="139"/>
      <c r="DH82" s="21"/>
      <c r="DI82" s="139"/>
      <c r="DJ82" s="140"/>
    </row>
    <row r="83" spans="8:114" x14ac:dyDescent="0.3">
      <c r="H83" s="130"/>
      <c r="I83" s="131"/>
      <c r="J83" s="74"/>
      <c r="K83" s="139"/>
      <c r="L83" s="139"/>
      <c r="M83" s="71"/>
      <c r="N83" s="139"/>
      <c r="O83" s="140"/>
      <c r="Q83" s="130"/>
      <c r="R83" s="137"/>
      <c r="S83" s="74"/>
      <c r="T83" s="139"/>
      <c r="U83" s="139"/>
      <c r="V83" s="71"/>
      <c r="W83" s="139"/>
      <c r="X83" s="140"/>
      <c r="Z83" s="130"/>
      <c r="AA83" s="131"/>
      <c r="AB83" s="92"/>
      <c r="AC83" s="139"/>
      <c r="AD83" s="139"/>
      <c r="AE83" s="89"/>
      <c r="AF83" s="139"/>
      <c r="AG83" s="140"/>
      <c r="AI83" s="130"/>
      <c r="AJ83" s="131"/>
      <c r="AK83" s="92"/>
      <c r="AL83" s="139"/>
      <c r="AM83" s="139"/>
      <c r="AN83" s="89"/>
      <c r="AO83" s="139"/>
      <c r="AP83" s="140"/>
      <c r="AR83" s="130"/>
      <c r="AS83" s="131"/>
      <c r="AT83" s="99"/>
      <c r="AU83" s="139"/>
      <c r="AV83" s="139"/>
      <c r="AW83" s="102"/>
      <c r="AX83" s="139"/>
      <c r="AY83" s="140"/>
      <c r="BA83" s="130"/>
      <c r="BB83" s="131"/>
      <c r="BC83" s="99"/>
      <c r="BD83" s="139"/>
      <c r="BE83" s="139"/>
      <c r="BF83" s="102"/>
      <c r="BG83" s="139"/>
      <c r="BH83" s="140"/>
      <c r="BJ83" s="130"/>
      <c r="BK83" s="131"/>
      <c r="BL83" s="99"/>
      <c r="BM83" s="139"/>
      <c r="BN83" s="139"/>
      <c r="BO83" s="102"/>
      <c r="BP83" s="139"/>
      <c r="BQ83" s="140"/>
      <c r="BS83" s="130"/>
      <c r="BT83" s="131"/>
      <c r="BU83" s="99"/>
      <c r="BV83" s="139"/>
      <c r="BW83" s="139"/>
      <c r="BX83" s="102"/>
      <c r="BY83" s="139"/>
      <c r="BZ83" s="140"/>
      <c r="CB83" s="130"/>
      <c r="CC83" s="131"/>
      <c r="CD83" s="44"/>
      <c r="CE83" s="139"/>
      <c r="CF83" s="139"/>
      <c r="CG83" s="21"/>
      <c r="CH83" s="139"/>
      <c r="CI83" s="140"/>
      <c r="CK83" s="130"/>
      <c r="CL83" s="131"/>
      <c r="CM83" s="44"/>
      <c r="CN83" s="139"/>
      <c r="CO83" s="139"/>
      <c r="CP83" s="21"/>
      <c r="CQ83" s="139"/>
      <c r="CR83" s="140"/>
      <c r="CT83" s="130"/>
      <c r="CU83" s="131"/>
      <c r="CV83" s="44"/>
      <c r="CW83" s="139"/>
      <c r="CX83" s="139"/>
      <c r="CY83" s="21"/>
      <c r="CZ83" s="139"/>
      <c r="DA83" s="140"/>
      <c r="DC83" s="130"/>
      <c r="DD83" s="131"/>
      <c r="DE83" s="44"/>
      <c r="DF83" s="139"/>
      <c r="DG83" s="139"/>
      <c r="DH83" s="21"/>
      <c r="DI83" s="139"/>
      <c r="DJ83" s="140"/>
    </row>
    <row r="84" spans="8:114" x14ac:dyDescent="0.3">
      <c r="H84" s="132"/>
      <c r="I84" s="133"/>
      <c r="J84" s="75"/>
      <c r="K84" s="141"/>
      <c r="L84" s="141"/>
      <c r="M84" s="72"/>
      <c r="N84" s="141"/>
      <c r="O84" s="142"/>
      <c r="Q84" s="132"/>
      <c r="R84" s="138"/>
      <c r="S84" s="75"/>
      <c r="T84" s="141"/>
      <c r="U84" s="141"/>
      <c r="V84" s="72"/>
      <c r="W84" s="141"/>
      <c r="X84" s="142"/>
      <c r="Z84" s="132"/>
      <c r="AA84" s="133"/>
      <c r="AB84" s="93"/>
      <c r="AC84" s="141"/>
      <c r="AD84" s="141"/>
      <c r="AE84" s="90"/>
      <c r="AF84" s="141"/>
      <c r="AG84" s="142"/>
      <c r="AI84" s="132"/>
      <c r="AJ84" s="133"/>
      <c r="AK84" s="93"/>
      <c r="AL84" s="141"/>
      <c r="AM84" s="141"/>
      <c r="AN84" s="90"/>
      <c r="AO84" s="141"/>
      <c r="AP84" s="142"/>
      <c r="AR84" s="132"/>
      <c r="AS84" s="133"/>
      <c r="AT84" s="100"/>
      <c r="AU84" s="141"/>
      <c r="AV84" s="141"/>
      <c r="AW84" s="103"/>
      <c r="AX84" s="141"/>
      <c r="AY84" s="142"/>
      <c r="BA84" s="132"/>
      <c r="BB84" s="133"/>
      <c r="BC84" s="100"/>
      <c r="BD84" s="141"/>
      <c r="BE84" s="141"/>
      <c r="BF84" s="103"/>
      <c r="BG84" s="141"/>
      <c r="BH84" s="142"/>
      <c r="BJ84" s="132"/>
      <c r="BK84" s="133"/>
      <c r="BL84" s="100"/>
      <c r="BM84" s="141"/>
      <c r="BN84" s="141"/>
      <c r="BO84" s="103"/>
      <c r="BP84" s="141"/>
      <c r="BQ84" s="142"/>
      <c r="BS84" s="132"/>
      <c r="BT84" s="133"/>
      <c r="BU84" s="100"/>
      <c r="BV84" s="141"/>
      <c r="BW84" s="141"/>
      <c r="BX84" s="103"/>
      <c r="BY84" s="141"/>
      <c r="BZ84" s="142"/>
      <c r="CB84" s="132"/>
      <c r="CC84" s="133"/>
      <c r="CD84" s="45"/>
      <c r="CE84" s="141"/>
      <c r="CF84" s="141"/>
      <c r="CG84" s="24"/>
      <c r="CH84" s="141"/>
      <c r="CI84" s="142"/>
      <c r="CK84" s="132"/>
      <c r="CL84" s="133"/>
      <c r="CM84" s="45"/>
      <c r="CN84" s="141"/>
      <c r="CO84" s="141"/>
      <c r="CP84" s="24"/>
      <c r="CQ84" s="141"/>
      <c r="CR84" s="142"/>
      <c r="CT84" s="132"/>
      <c r="CU84" s="133"/>
      <c r="CV84" s="45"/>
      <c r="CW84" s="141"/>
      <c r="CX84" s="141"/>
      <c r="CY84" s="24"/>
      <c r="CZ84" s="141"/>
      <c r="DA84" s="142"/>
      <c r="DC84" s="132"/>
      <c r="DD84" s="133"/>
      <c r="DE84" s="45"/>
      <c r="DF84" s="141"/>
      <c r="DG84" s="141"/>
      <c r="DH84" s="24"/>
      <c r="DI84" s="141"/>
      <c r="DJ84" s="142"/>
    </row>
    <row r="85" spans="8:114" x14ac:dyDescent="0.3">
      <c r="H85" s="128">
        <v>44937</v>
      </c>
      <c r="I85" s="129"/>
      <c r="J85" s="73"/>
      <c r="K85" s="134"/>
      <c r="L85" s="134"/>
      <c r="M85" s="70"/>
      <c r="N85" s="134"/>
      <c r="O85" s="135"/>
      <c r="Q85" s="128">
        <v>44968</v>
      </c>
      <c r="R85" s="136"/>
      <c r="S85" s="73"/>
      <c r="T85" s="134"/>
      <c r="U85" s="134"/>
      <c r="V85" s="70"/>
      <c r="W85" s="134"/>
      <c r="X85" s="135"/>
      <c r="Z85" s="128">
        <v>44996</v>
      </c>
      <c r="AA85" s="129"/>
      <c r="AB85" s="91"/>
      <c r="AC85" s="134"/>
      <c r="AD85" s="134"/>
      <c r="AE85" s="88"/>
      <c r="AF85" s="134"/>
      <c r="AG85" s="135"/>
      <c r="AI85" s="128">
        <v>45027</v>
      </c>
      <c r="AJ85" s="129"/>
      <c r="AK85" s="91"/>
      <c r="AL85" s="134"/>
      <c r="AM85" s="134"/>
      <c r="AN85" s="88"/>
      <c r="AO85" s="134"/>
      <c r="AP85" s="135"/>
      <c r="AR85" s="128">
        <v>45057</v>
      </c>
      <c r="AS85" s="129"/>
      <c r="AT85" s="98"/>
      <c r="AU85" s="134"/>
      <c r="AV85" s="134"/>
      <c r="AW85" s="101"/>
      <c r="AX85" s="134"/>
      <c r="AY85" s="135"/>
      <c r="BA85" s="128">
        <v>45088</v>
      </c>
      <c r="BB85" s="129"/>
      <c r="BC85" s="98"/>
      <c r="BD85" s="134"/>
      <c r="BE85" s="134"/>
      <c r="BF85" s="101"/>
      <c r="BG85" s="134"/>
      <c r="BH85" s="135"/>
      <c r="BJ85" s="128">
        <v>44753</v>
      </c>
      <c r="BK85" s="129"/>
      <c r="BL85" s="98"/>
      <c r="BM85" s="134"/>
      <c r="BN85" s="134"/>
      <c r="BO85" s="101"/>
      <c r="BP85" s="134"/>
      <c r="BQ85" s="135"/>
      <c r="BS85" s="128">
        <v>44784</v>
      </c>
      <c r="BT85" s="129"/>
      <c r="BU85" s="98"/>
      <c r="BV85" s="134"/>
      <c r="BW85" s="134"/>
      <c r="BX85" s="101"/>
      <c r="BY85" s="134"/>
      <c r="BZ85" s="135"/>
      <c r="CB85" s="128">
        <v>44815</v>
      </c>
      <c r="CC85" s="129"/>
      <c r="CD85" s="43"/>
      <c r="CE85" s="134"/>
      <c r="CF85" s="134"/>
      <c r="CG85" s="41"/>
      <c r="CH85" s="134"/>
      <c r="CI85" s="135"/>
      <c r="CK85" s="128">
        <v>44845</v>
      </c>
      <c r="CL85" s="129"/>
      <c r="CM85" s="43"/>
      <c r="CN85" s="134"/>
      <c r="CO85" s="134"/>
      <c r="CP85" s="41"/>
      <c r="CQ85" s="134"/>
      <c r="CR85" s="135"/>
      <c r="CT85" s="128">
        <v>44876</v>
      </c>
      <c r="CU85" s="129"/>
      <c r="CV85" s="43"/>
      <c r="CW85" s="134"/>
      <c r="CX85" s="134"/>
      <c r="CY85" s="41"/>
      <c r="CZ85" s="134"/>
      <c r="DA85" s="135"/>
      <c r="DC85" s="128">
        <v>44906</v>
      </c>
      <c r="DD85" s="129"/>
      <c r="DE85" s="43"/>
      <c r="DF85" s="134"/>
      <c r="DG85" s="134"/>
      <c r="DH85" s="41"/>
      <c r="DI85" s="134"/>
      <c r="DJ85" s="135"/>
    </row>
    <row r="86" spans="8:114" x14ac:dyDescent="0.3">
      <c r="H86" s="130"/>
      <c r="I86" s="131"/>
      <c r="J86" s="74"/>
      <c r="K86" s="139"/>
      <c r="L86" s="139"/>
      <c r="M86" s="71"/>
      <c r="N86" s="139"/>
      <c r="O86" s="140"/>
      <c r="Q86" s="130"/>
      <c r="R86" s="137"/>
      <c r="S86" s="74"/>
      <c r="T86" s="139"/>
      <c r="U86" s="139"/>
      <c r="V86" s="71"/>
      <c r="W86" s="139"/>
      <c r="X86" s="140"/>
      <c r="Z86" s="130"/>
      <c r="AA86" s="131"/>
      <c r="AB86" s="92"/>
      <c r="AC86" s="139"/>
      <c r="AD86" s="139"/>
      <c r="AE86" s="89"/>
      <c r="AF86" s="139"/>
      <c r="AG86" s="140"/>
      <c r="AI86" s="130"/>
      <c r="AJ86" s="131"/>
      <c r="AK86" s="92"/>
      <c r="AL86" s="139"/>
      <c r="AM86" s="139"/>
      <c r="AN86" s="89"/>
      <c r="AO86" s="139"/>
      <c r="AP86" s="140"/>
      <c r="AR86" s="130"/>
      <c r="AS86" s="131"/>
      <c r="AT86" s="99"/>
      <c r="AU86" s="139"/>
      <c r="AV86" s="139"/>
      <c r="AW86" s="102"/>
      <c r="AX86" s="139"/>
      <c r="AY86" s="140"/>
      <c r="BA86" s="130"/>
      <c r="BB86" s="131"/>
      <c r="BC86" s="99"/>
      <c r="BD86" s="139"/>
      <c r="BE86" s="139"/>
      <c r="BF86" s="102"/>
      <c r="BG86" s="139"/>
      <c r="BH86" s="140"/>
      <c r="BJ86" s="130"/>
      <c r="BK86" s="131"/>
      <c r="BL86" s="99"/>
      <c r="BM86" s="139"/>
      <c r="BN86" s="139"/>
      <c r="BO86" s="102"/>
      <c r="BP86" s="139"/>
      <c r="BQ86" s="140"/>
      <c r="BS86" s="130"/>
      <c r="BT86" s="131"/>
      <c r="BU86" s="99"/>
      <c r="BV86" s="139"/>
      <c r="BW86" s="139"/>
      <c r="BX86" s="102"/>
      <c r="BY86" s="139"/>
      <c r="BZ86" s="140"/>
      <c r="CB86" s="130"/>
      <c r="CC86" s="131"/>
      <c r="CD86" s="44"/>
      <c r="CE86" s="139"/>
      <c r="CF86" s="139"/>
      <c r="CG86" s="21"/>
      <c r="CH86" s="139"/>
      <c r="CI86" s="140"/>
      <c r="CK86" s="130"/>
      <c r="CL86" s="131"/>
      <c r="CM86" s="44"/>
      <c r="CN86" s="139"/>
      <c r="CO86" s="139"/>
      <c r="CP86" s="21"/>
      <c r="CQ86" s="139"/>
      <c r="CR86" s="140"/>
      <c r="CT86" s="130"/>
      <c r="CU86" s="131"/>
      <c r="CV86" s="44"/>
      <c r="CW86" s="139"/>
      <c r="CX86" s="139"/>
      <c r="CY86" s="21"/>
      <c r="CZ86" s="139"/>
      <c r="DA86" s="140"/>
      <c r="DC86" s="130"/>
      <c r="DD86" s="131"/>
      <c r="DE86" s="44"/>
      <c r="DF86" s="139"/>
      <c r="DG86" s="139"/>
      <c r="DH86" s="21"/>
      <c r="DI86" s="139"/>
      <c r="DJ86" s="140"/>
    </row>
    <row r="87" spans="8:114" x14ac:dyDescent="0.3">
      <c r="H87" s="130"/>
      <c r="I87" s="131"/>
      <c r="J87" s="74"/>
      <c r="K87" s="139"/>
      <c r="L87" s="139"/>
      <c r="M87" s="71"/>
      <c r="N87" s="139"/>
      <c r="O87" s="140"/>
      <c r="Q87" s="130"/>
      <c r="R87" s="137"/>
      <c r="S87" s="74"/>
      <c r="T87" s="139"/>
      <c r="U87" s="139"/>
      <c r="V87" s="71"/>
      <c r="W87" s="139"/>
      <c r="X87" s="140"/>
      <c r="Z87" s="130"/>
      <c r="AA87" s="131"/>
      <c r="AB87" s="92"/>
      <c r="AC87" s="139"/>
      <c r="AD87" s="139"/>
      <c r="AE87" s="89"/>
      <c r="AF87" s="139"/>
      <c r="AG87" s="140"/>
      <c r="AI87" s="130"/>
      <c r="AJ87" s="131"/>
      <c r="AK87" s="92"/>
      <c r="AL87" s="139"/>
      <c r="AM87" s="139"/>
      <c r="AN87" s="89"/>
      <c r="AO87" s="139"/>
      <c r="AP87" s="140"/>
      <c r="AR87" s="130"/>
      <c r="AS87" s="131"/>
      <c r="AT87" s="99"/>
      <c r="AU87" s="139"/>
      <c r="AV87" s="139"/>
      <c r="AW87" s="102"/>
      <c r="AX87" s="139"/>
      <c r="AY87" s="140"/>
      <c r="BA87" s="130"/>
      <c r="BB87" s="131"/>
      <c r="BC87" s="99"/>
      <c r="BD87" s="139"/>
      <c r="BE87" s="139"/>
      <c r="BF87" s="102"/>
      <c r="BG87" s="139"/>
      <c r="BH87" s="140"/>
      <c r="BJ87" s="130"/>
      <c r="BK87" s="131"/>
      <c r="BL87" s="99"/>
      <c r="BM87" s="139"/>
      <c r="BN87" s="139"/>
      <c r="BO87" s="102"/>
      <c r="BP87" s="139"/>
      <c r="BQ87" s="140"/>
      <c r="BS87" s="130"/>
      <c r="BT87" s="131"/>
      <c r="BU87" s="99"/>
      <c r="BV87" s="139"/>
      <c r="BW87" s="139"/>
      <c r="BX87" s="102"/>
      <c r="BY87" s="139"/>
      <c r="BZ87" s="140"/>
      <c r="CB87" s="130"/>
      <c r="CC87" s="131"/>
      <c r="CD87" s="44"/>
      <c r="CE87" s="139"/>
      <c r="CF87" s="139"/>
      <c r="CG87" s="21"/>
      <c r="CH87" s="139"/>
      <c r="CI87" s="140"/>
      <c r="CK87" s="130"/>
      <c r="CL87" s="131"/>
      <c r="CM87" s="44"/>
      <c r="CN87" s="139"/>
      <c r="CO87" s="139"/>
      <c r="CP87" s="21"/>
      <c r="CQ87" s="139"/>
      <c r="CR87" s="140"/>
      <c r="CT87" s="130"/>
      <c r="CU87" s="131"/>
      <c r="CV87" s="44"/>
      <c r="CW87" s="139"/>
      <c r="CX87" s="139"/>
      <c r="CY87" s="21"/>
      <c r="CZ87" s="139"/>
      <c r="DA87" s="140"/>
      <c r="DC87" s="130"/>
      <c r="DD87" s="131"/>
      <c r="DE87" s="44"/>
      <c r="DF87" s="139"/>
      <c r="DG87" s="139"/>
      <c r="DH87" s="21"/>
      <c r="DI87" s="139"/>
      <c r="DJ87" s="140"/>
    </row>
    <row r="88" spans="8:114" x14ac:dyDescent="0.3">
      <c r="H88" s="130"/>
      <c r="I88" s="131"/>
      <c r="J88" s="74"/>
      <c r="K88" s="139"/>
      <c r="L88" s="139"/>
      <c r="M88" s="71"/>
      <c r="N88" s="139"/>
      <c r="O88" s="140"/>
      <c r="Q88" s="130"/>
      <c r="R88" s="137"/>
      <c r="S88" s="74"/>
      <c r="T88" s="139"/>
      <c r="U88" s="139"/>
      <c r="V88" s="71"/>
      <c r="W88" s="139"/>
      <c r="X88" s="140"/>
      <c r="Z88" s="130"/>
      <c r="AA88" s="131"/>
      <c r="AB88" s="92"/>
      <c r="AC88" s="139"/>
      <c r="AD88" s="139"/>
      <c r="AE88" s="89"/>
      <c r="AF88" s="139"/>
      <c r="AG88" s="140"/>
      <c r="AI88" s="130"/>
      <c r="AJ88" s="131"/>
      <c r="AK88" s="92"/>
      <c r="AL88" s="139"/>
      <c r="AM88" s="139"/>
      <c r="AN88" s="89"/>
      <c r="AO88" s="139"/>
      <c r="AP88" s="140"/>
      <c r="AR88" s="130"/>
      <c r="AS88" s="131"/>
      <c r="AT88" s="99"/>
      <c r="AU88" s="139"/>
      <c r="AV88" s="139"/>
      <c r="AW88" s="102"/>
      <c r="AX88" s="139"/>
      <c r="AY88" s="140"/>
      <c r="BA88" s="130"/>
      <c r="BB88" s="131"/>
      <c r="BC88" s="99"/>
      <c r="BD88" s="139"/>
      <c r="BE88" s="139"/>
      <c r="BF88" s="102"/>
      <c r="BG88" s="139"/>
      <c r="BH88" s="140"/>
      <c r="BJ88" s="130"/>
      <c r="BK88" s="131"/>
      <c r="BL88" s="99"/>
      <c r="BM88" s="139"/>
      <c r="BN88" s="139"/>
      <c r="BO88" s="102"/>
      <c r="BP88" s="139"/>
      <c r="BQ88" s="140"/>
      <c r="BS88" s="130"/>
      <c r="BT88" s="131"/>
      <c r="BU88" s="99"/>
      <c r="BV88" s="139"/>
      <c r="BW88" s="139"/>
      <c r="BX88" s="102"/>
      <c r="BY88" s="139"/>
      <c r="BZ88" s="140"/>
      <c r="CB88" s="130"/>
      <c r="CC88" s="131"/>
      <c r="CD88" s="44"/>
      <c r="CE88" s="139"/>
      <c r="CF88" s="139"/>
      <c r="CG88" s="21"/>
      <c r="CH88" s="139"/>
      <c r="CI88" s="140"/>
      <c r="CK88" s="130"/>
      <c r="CL88" s="131"/>
      <c r="CM88" s="44"/>
      <c r="CN88" s="139"/>
      <c r="CO88" s="139"/>
      <c r="CP88" s="21"/>
      <c r="CQ88" s="139"/>
      <c r="CR88" s="140"/>
      <c r="CT88" s="130"/>
      <c r="CU88" s="131"/>
      <c r="CV88" s="44"/>
      <c r="CW88" s="139"/>
      <c r="CX88" s="139"/>
      <c r="CY88" s="21"/>
      <c r="CZ88" s="139"/>
      <c r="DA88" s="140"/>
      <c r="DC88" s="130"/>
      <c r="DD88" s="131"/>
      <c r="DE88" s="44"/>
      <c r="DF88" s="139"/>
      <c r="DG88" s="139"/>
      <c r="DH88" s="21"/>
      <c r="DI88" s="139"/>
      <c r="DJ88" s="140"/>
    </row>
    <row r="89" spans="8:114" x14ac:dyDescent="0.3">
      <c r="H89" s="130"/>
      <c r="I89" s="131"/>
      <c r="J89" s="74"/>
      <c r="K89" s="139"/>
      <c r="L89" s="139"/>
      <c r="M89" s="71"/>
      <c r="N89" s="139"/>
      <c r="O89" s="140"/>
      <c r="Q89" s="130"/>
      <c r="R89" s="137"/>
      <c r="S89" s="74"/>
      <c r="T89" s="139"/>
      <c r="U89" s="139"/>
      <c r="V89" s="71"/>
      <c r="W89" s="139"/>
      <c r="X89" s="140"/>
      <c r="Z89" s="130"/>
      <c r="AA89" s="131"/>
      <c r="AB89" s="92"/>
      <c r="AC89" s="139"/>
      <c r="AD89" s="139"/>
      <c r="AE89" s="89"/>
      <c r="AF89" s="139"/>
      <c r="AG89" s="140"/>
      <c r="AI89" s="130"/>
      <c r="AJ89" s="131"/>
      <c r="AK89" s="92"/>
      <c r="AL89" s="139"/>
      <c r="AM89" s="139"/>
      <c r="AN89" s="89"/>
      <c r="AO89" s="139"/>
      <c r="AP89" s="140"/>
      <c r="AR89" s="130"/>
      <c r="AS89" s="131"/>
      <c r="AT89" s="99"/>
      <c r="AU89" s="139"/>
      <c r="AV89" s="139"/>
      <c r="AW89" s="102"/>
      <c r="AX89" s="139"/>
      <c r="AY89" s="140"/>
      <c r="BA89" s="130"/>
      <c r="BB89" s="131"/>
      <c r="BC89" s="99"/>
      <c r="BD89" s="139"/>
      <c r="BE89" s="139"/>
      <c r="BF89" s="102"/>
      <c r="BG89" s="139"/>
      <c r="BH89" s="140"/>
      <c r="BJ89" s="130"/>
      <c r="BK89" s="131"/>
      <c r="BL89" s="99"/>
      <c r="BM89" s="139"/>
      <c r="BN89" s="139"/>
      <c r="BO89" s="102"/>
      <c r="BP89" s="139"/>
      <c r="BQ89" s="140"/>
      <c r="BS89" s="130"/>
      <c r="BT89" s="131"/>
      <c r="BU89" s="99"/>
      <c r="BV89" s="139"/>
      <c r="BW89" s="139"/>
      <c r="BX89" s="102"/>
      <c r="BY89" s="139"/>
      <c r="BZ89" s="140"/>
      <c r="CB89" s="130"/>
      <c r="CC89" s="131"/>
      <c r="CD89" s="44"/>
      <c r="CE89" s="139"/>
      <c r="CF89" s="139"/>
      <c r="CG89" s="21"/>
      <c r="CH89" s="139"/>
      <c r="CI89" s="140"/>
      <c r="CK89" s="130"/>
      <c r="CL89" s="131"/>
      <c r="CM89" s="44"/>
      <c r="CN89" s="139"/>
      <c r="CO89" s="139"/>
      <c r="CP89" s="21"/>
      <c r="CQ89" s="139"/>
      <c r="CR89" s="140"/>
      <c r="CT89" s="130"/>
      <c r="CU89" s="131"/>
      <c r="CV89" s="44"/>
      <c r="CW89" s="139"/>
      <c r="CX89" s="139"/>
      <c r="CY89" s="21"/>
      <c r="CZ89" s="139"/>
      <c r="DA89" s="140"/>
      <c r="DC89" s="130"/>
      <c r="DD89" s="131"/>
      <c r="DE89" s="44"/>
      <c r="DF89" s="139"/>
      <c r="DG89" s="139"/>
      <c r="DH89" s="21"/>
      <c r="DI89" s="139"/>
      <c r="DJ89" s="140"/>
    </row>
    <row r="90" spans="8:114" x14ac:dyDescent="0.3">
      <c r="H90" s="130"/>
      <c r="I90" s="131"/>
      <c r="J90" s="74"/>
      <c r="K90" s="139"/>
      <c r="L90" s="139"/>
      <c r="M90" s="71"/>
      <c r="N90" s="139"/>
      <c r="O90" s="140"/>
      <c r="Q90" s="130"/>
      <c r="R90" s="137"/>
      <c r="S90" s="74"/>
      <c r="T90" s="139"/>
      <c r="U90" s="139"/>
      <c r="V90" s="71"/>
      <c r="W90" s="139"/>
      <c r="X90" s="140"/>
      <c r="Z90" s="130"/>
      <c r="AA90" s="131"/>
      <c r="AB90" s="92"/>
      <c r="AC90" s="139"/>
      <c r="AD90" s="139"/>
      <c r="AE90" s="89"/>
      <c r="AF90" s="139"/>
      <c r="AG90" s="140"/>
      <c r="AI90" s="130"/>
      <c r="AJ90" s="131"/>
      <c r="AK90" s="92"/>
      <c r="AL90" s="139"/>
      <c r="AM90" s="139"/>
      <c r="AN90" s="89"/>
      <c r="AO90" s="139"/>
      <c r="AP90" s="140"/>
      <c r="AR90" s="130"/>
      <c r="AS90" s="131"/>
      <c r="AT90" s="99"/>
      <c r="AU90" s="139"/>
      <c r="AV90" s="139"/>
      <c r="AW90" s="102"/>
      <c r="AX90" s="139"/>
      <c r="AY90" s="140"/>
      <c r="BA90" s="130"/>
      <c r="BB90" s="131"/>
      <c r="BC90" s="99"/>
      <c r="BD90" s="139"/>
      <c r="BE90" s="139"/>
      <c r="BF90" s="102"/>
      <c r="BG90" s="139"/>
      <c r="BH90" s="140"/>
      <c r="BJ90" s="130"/>
      <c r="BK90" s="131"/>
      <c r="BL90" s="99"/>
      <c r="BM90" s="139"/>
      <c r="BN90" s="139"/>
      <c r="BO90" s="102"/>
      <c r="BP90" s="139"/>
      <c r="BQ90" s="140"/>
      <c r="BS90" s="130"/>
      <c r="BT90" s="131"/>
      <c r="BU90" s="99"/>
      <c r="BV90" s="139"/>
      <c r="BW90" s="139"/>
      <c r="BX90" s="102"/>
      <c r="BY90" s="139"/>
      <c r="BZ90" s="140"/>
      <c r="CB90" s="130"/>
      <c r="CC90" s="131"/>
      <c r="CD90" s="44"/>
      <c r="CE90" s="139"/>
      <c r="CF90" s="139"/>
      <c r="CG90" s="21"/>
      <c r="CH90" s="139"/>
      <c r="CI90" s="140"/>
      <c r="CK90" s="130"/>
      <c r="CL90" s="131"/>
      <c r="CM90" s="44"/>
      <c r="CN90" s="139"/>
      <c r="CO90" s="139"/>
      <c r="CP90" s="21"/>
      <c r="CQ90" s="139"/>
      <c r="CR90" s="140"/>
      <c r="CT90" s="130"/>
      <c r="CU90" s="131"/>
      <c r="CV90" s="44"/>
      <c r="CW90" s="139"/>
      <c r="CX90" s="139"/>
      <c r="CY90" s="21"/>
      <c r="CZ90" s="139"/>
      <c r="DA90" s="140"/>
      <c r="DC90" s="130"/>
      <c r="DD90" s="131"/>
      <c r="DE90" s="44"/>
      <c r="DF90" s="139"/>
      <c r="DG90" s="139"/>
      <c r="DH90" s="21"/>
      <c r="DI90" s="139"/>
      <c r="DJ90" s="140"/>
    </row>
    <row r="91" spans="8:114" x14ac:dyDescent="0.3">
      <c r="H91" s="130"/>
      <c r="I91" s="131"/>
      <c r="J91" s="74"/>
      <c r="K91" s="139"/>
      <c r="L91" s="139"/>
      <c r="M91" s="71"/>
      <c r="N91" s="139"/>
      <c r="O91" s="140"/>
      <c r="Q91" s="130"/>
      <c r="R91" s="137"/>
      <c r="S91" s="74"/>
      <c r="T91" s="139"/>
      <c r="U91" s="139"/>
      <c r="V91" s="71"/>
      <c r="W91" s="139"/>
      <c r="X91" s="140"/>
      <c r="Z91" s="130"/>
      <c r="AA91" s="131"/>
      <c r="AB91" s="92"/>
      <c r="AC91" s="139"/>
      <c r="AD91" s="139"/>
      <c r="AE91" s="89"/>
      <c r="AF91" s="139"/>
      <c r="AG91" s="140"/>
      <c r="AI91" s="130"/>
      <c r="AJ91" s="131"/>
      <c r="AK91" s="92"/>
      <c r="AL91" s="139"/>
      <c r="AM91" s="139"/>
      <c r="AN91" s="89"/>
      <c r="AO91" s="139"/>
      <c r="AP91" s="140"/>
      <c r="AR91" s="130"/>
      <c r="AS91" s="131"/>
      <c r="AT91" s="99"/>
      <c r="AU91" s="139"/>
      <c r="AV91" s="139"/>
      <c r="AW91" s="102"/>
      <c r="AX91" s="139"/>
      <c r="AY91" s="140"/>
      <c r="BA91" s="130"/>
      <c r="BB91" s="131"/>
      <c r="BC91" s="99"/>
      <c r="BD91" s="139"/>
      <c r="BE91" s="139"/>
      <c r="BF91" s="102"/>
      <c r="BG91" s="139"/>
      <c r="BH91" s="140"/>
      <c r="BJ91" s="130"/>
      <c r="BK91" s="131"/>
      <c r="BL91" s="99"/>
      <c r="BM91" s="139"/>
      <c r="BN91" s="139"/>
      <c r="BO91" s="102"/>
      <c r="BP91" s="139"/>
      <c r="BQ91" s="140"/>
      <c r="BS91" s="130"/>
      <c r="BT91" s="131"/>
      <c r="BU91" s="99"/>
      <c r="BV91" s="139"/>
      <c r="BW91" s="139"/>
      <c r="BX91" s="102"/>
      <c r="BY91" s="139"/>
      <c r="BZ91" s="140"/>
      <c r="CB91" s="130"/>
      <c r="CC91" s="131"/>
      <c r="CD91" s="44"/>
      <c r="CE91" s="139"/>
      <c r="CF91" s="139"/>
      <c r="CG91" s="21"/>
      <c r="CH91" s="139"/>
      <c r="CI91" s="140"/>
      <c r="CK91" s="130"/>
      <c r="CL91" s="131"/>
      <c r="CM91" s="44"/>
      <c r="CN91" s="139"/>
      <c r="CO91" s="139"/>
      <c r="CP91" s="21"/>
      <c r="CQ91" s="139"/>
      <c r="CR91" s="140"/>
      <c r="CT91" s="130"/>
      <c r="CU91" s="131"/>
      <c r="CV91" s="44"/>
      <c r="CW91" s="139"/>
      <c r="CX91" s="139"/>
      <c r="CY91" s="21"/>
      <c r="CZ91" s="139"/>
      <c r="DA91" s="140"/>
      <c r="DC91" s="130"/>
      <c r="DD91" s="131"/>
      <c r="DE91" s="44"/>
      <c r="DF91" s="139"/>
      <c r="DG91" s="139"/>
      <c r="DH91" s="21"/>
      <c r="DI91" s="139"/>
      <c r="DJ91" s="140"/>
    </row>
    <row r="92" spans="8:114" x14ac:dyDescent="0.3">
      <c r="H92" s="132"/>
      <c r="I92" s="133"/>
      <c r="J92" s="75"/>
      <c r="K92" s="141"/>
      <c r="L92" s="141"/>
      <c r="M92" s="72"/>
      <c r="N92" s="141"/>
      <c r="O92" s="142"/>
      <c r="Q92" s="132"/>
      <c r="R92" s="138"/>
      <c r="S92" s="75"/>
      <c r="T92" s="141"/>
      <c r="U92" s="141"/>
      <c r="V92" s="72"/>
      <c r="W92" s="141"/>
      <c r="X92" s="142"/>
      <c r="Z92" s="132"/>
      <c r="AA92" s="133"/>
      <c r="AB92" s="93"/>
      <c r="AC92" s="141"/>
      <c r="AD92" s="141"/>
      <c r="AE92" s="90"/>
      <c r="AF92" s="141"/>
      <c r="AG92" s="142"/>
      <c r="AI92" s="132"/>
      <c r="AJ92" s="133"/>
      <c r="AK92" s="93"/>
      <c r="AL92" s="141"/>
      <c r="AM92" s="141"/>
      <c r="AN92" s="90"/>
      <c r="AO92" s="141"/>
      <c r="AP92" s="142"/>
      <c r="AR92" s="132"/>
      <c r="AS92" s="133"/>
      <c r="AT92" s="100"/>
      <c r="AU92" s="141"/>
      <c r="AV92" s="141"/>
      <c r="AW92" s="103"/>
      <c r="AX92" s="141"/>
      <c r="AY92" s="142"/>
      <c r="BA92" s="132"/>
      <c r="BB92" s="133"/>
      <c r="BC92" s="100"/>
      <c r="BD92" s="141"/>
      <c r="BE92" s="141"/>
      <c r="BF92" s="103"/>
      <c r="BG92" s="141"/>
      <c r="BH92" s="142"/>
      <c r="BJ92" s="132"/>
      <c r="BK92" s="133"/>
      <c r="BL92" s="100"/>
      <c r="BM92" s="141"/>
      <c r="BN92" s="141"/>
      <c r="BO92" s="103"/>
      <c r="BP92" s="141"/>
      <c r="BQ92" s="142"/>
      <c r="BS92" s="132"/>
      <c r="BT92" s="133"/>
      <c r="BU92" s="100"/>
      <c r="BV92" s="141"/>
      <c r="BW92" s="141"/>
      <c r="BX92" s="103"/>
      <c r="BY92" s="141"/>
      <c r="BZ92" s="142"/>
      <c r="CB92" s="132"/>
      <c r="CC92" s="133"/>
      <c r="CD92" s="45"/>
      <c r="CE92" s="141"/>
      <c r="CF92" s="141"/>
      <c r="CG92" s="24"/>
      <c r="CH92" s="141"/>
      <c r="CI92" s="142"/>
      <c r="CK92" s="132"/>
      <c r="CL92" s="133"/>
      <c r="CM92" s="45"/>
      <c r="CN92" s="141"/>
      <c r="CO92" s="141"/>
      <c r="CP92" s="24"/>
      <c r="CQ92" s="141"/>
      <c r="CR92" s="142"/>
      <c r="CT92" s="132"/>
      <c r="CU92" s="133"/>
      <c r="CV92" s="45"/>
      <c r="CW92" s="141"/>
      <c r="CX92" s="141"/>
      <c r="CY92" s="24"/>
      <c r="CZ92" s="141"/>
      <c r="DA92" s="142"/>
      <c r="DC92" s="132"/>
      <c r="DD92" s="133"/>
      <c r="DE92" s="45"/>
      <c r="DF92" s="141"/>
      <c r="DG92" s="141"/>
      <c r="DH92" s="24"/>
      <c r="DI92" s="141"/>
      <c r="DJ92" s="142"/>
    </row>
    <row r="93" spans="8:114" x14ac:dyDescent="0.3">
      <c r="H93" s="128">
        <v>44938</v>
      </c>
      <c r="I93" s="129"/>
      <c r="J93" s="73"/>
      <c r="K93" s="134"/>
      <c r="L93" s="134"/>
      <c r="M93" s="70"/>
      <c r="N93" s="134"/>
      <c r="O93" s="135"/>
      <c r="Q93" s="128">
        <v>44969</v>
      </c>
      <c r="R93" s="136"/>
      <c r="S93" s="73"/>
      <c r="T93" s="134"/>
      <c r="U93" s="134"/>
      <c r="V93" s="70"/>
      <c r="W93" s="134"/>
      <c r="X93" s="135"/>
      <c r="Z93" s="128">
        <v>44997</v>
      </c>
      <c r="AA93" s="129"/>
      <c r="AB93" s="91"/>
      <c r="AC93" s="134"/>
      <c r="AD93" s="134"/>
      <c r="AE93" s="88"/>
      <c r="AF93" s="134"/>
      <c r="AG93" s="135"/>
      <c r="AI93" s="128">
        <v>45028</v>
      </c>
      <c r="AJ93" s="129"/>
      <c r="AK93" s="91"/>
      <c r="AL93" s="134"/>
      <c r="AM93" s="134"/>
      <c r="AN93" s="88"/>
      <c r="AO93" s="134"/>
      <c r="AP93" s="135"/>
      <c r="AR93" s="128">
        <v>45058</v>
      </c>
      <c r="AS93" s="129"/>
      <c r="AT93" s="98"/>
      <c r="AU93" s="134"/>
      <c r="AV93" s="134"/>
      <c r="AW93" s="101"/>
      <c r="AX93" s="134"/>
      <c r="AY93" s="135"/>
      <c r="BA93" s="128">
        <v>45089</v>
      </c>
      <c r="BB93" s="129"/>
      <c r="BC93" s="98"/>
      <c r="BD93" s="134"/>
      <c r="BE93" s="134"/>
      <c r="BF93" s="101"/>
      <c r="BG93" s="134"/>
      <c r="BH93" s="135"/>
      <c r="BJ93" s="128">
        <v>44754</v>
      </c>
      <c r="BK93" s="129"/>
      <c r="BL93" s="98"/>
      <c r="BM93" s="134"/>
      <c r="BN93" s="134"/>
      <c r="BO93" s="101"/>
      <c r="BP93" s="134"/>
      <c r="BQ93" s="135"/>
      <c r="BS93" s="128">
        <v>44785</v>
      </c>
      <c r="BT93" s="129"/>
      <c r="BU93" s="98"/>
      <c r="BV93" s="134"/>
      <c r="BW93" s="134"/>
      <c r="BX93" s="101"/>
      <c r="BY93" s="134"/>
      <c r="BZ93" s="135"/>
      <c r="CB93" s="128">
        <v>44816</v>
      </c>
      <c r="CC93" s="129"/>
      <c r="CD93" s="43"/>
      <c r="CE93" s="134"/>
      <c r="CF93" s="134"/>
      <c r="CG93" s="41"/>
      <c r="CH93" s="134"/>
      <c r="CI93" s="135"/>
      <c r="CK93" s="128">
        <v>44846</v>
      </c>
      <c r="CL93" s="129"/>
      <c r="CM93" s="43"/>
      <c r="CN93" s="134"/>
      <c r="CO93" s="134"/>
      <c r="CP93" s="41"/>
      <c r="CQ93" s="134"/>
      <c r="CR93" s="135"/>
      <c r="CT93" s="128">
        <v>44877</v>
      </c>
      <c r="CU93" s="129"/>
      <c r="CV93" s="43"/>
      <c r="CW93" s="134"/>
      <c r="CX93" s="134"/>
      <c r="CY93" s="41"/>
      <c r="CZ93" s="134"/>
      <c r="DA93" s="135"/>
      <c r="DC93" s="128">
        <v>44907</v>
      </c>
      <c r="DD93" s="129"/>
      <c r="DE93" s="43"/>
      <c r="DF93" s="134"/>
      <c r="DG93" s="134"/>
      <c r="DH93" s="41"/>
      <c r="DI93" s="134"/>
      <c r="DJ93" s="135"/>
    </row>
    <row r="94" spans="8:114" x14ac:dyDescent="0.3">
      <c r="H94" s="130"/>
      <c r="I94" s="131"/>
      <c r="J94" s="74"/>
      <c r="K94" s="139"/>
      <c r="L94" s="139"/>
      <c r="M94" s="71"/>
      <c r="N94" s="139"/>
      <c r="O94" s="140"/>
      <c r="Q94" s="130"/>
      <c r="R94" s="137"/>
      <c r="S94" s="74"/>
      <c r="T94" s="139"/>
      <c r="U94" s="139"/>
      <c r="V94" s="71"/>
      <c r="W94" s="139"/>
      <c r="X94" s="140"/>
      <c r="Z94" s="130"/>
      <c r="AA94" s="131"/>
      <c r="AB94" s="92"/>
      <c r="AC94" s="139"/>
      <c r="AD94" s="139"/>
      <c r="AE94" s="89"/>
      <c r="AF94" s="139"/>
      <c r="AG94" s="140"/>
      <c r="AI94" s="130"/>
      <c r="AJ94" s="131"/>
      <c r="AK94" s="92"/>
      <c r="AL94" s="139"/>
      <c r="AM94" s="139"/>
      <c r="AN94" s="89"/>
      <c r="AO94" s="139"/>
      <c r="AP94" s="140"/>
      <c r="AR94" s="130"/>
      <c r="AS94" s="131"/>
      <c r="AT94" s="99"/>
      <c r="AU94" s="139"/>
      <c r="AV94" s="139"/>
      <c r="AW94" s="102"/>
      <c r="AX94" s="139"/>
      <c r="AY94" s="140"/>
      <c r="BA94" s="130"/>
      <c r="BB94" s="131"/>
      <c r="BC94" s="99"/>
      <c r="BD94" s="139"/>
      <c r="BE94" s="139"/>
      <c r="BF94" s="102"/>
      <c r="BG94" s="139"/>
      <c r="BH94" s="140"/>
      <c r="BJ94" s="130"/>
      <c r="BK94" s="131"/>
      <c r="BL94" s="99"/>
      <c r="BM94" s="139"/>
      <c r="BN94" s="139"/>
      <c r="BO94" s="102"/>
      <c r="BP94" s="139"/>
      <c r="BQ94" s="140"/>
      <c r="BS94" s="130"/>
      <c r="BT94" s="131"/>
      <c r="BU94" s="99"/>
      <c r="BV94" s="139"/>
      <c r="BW94" s="139"/>
      <c r="BX94" s="102"/>
      <c r="BY94" s="139"/>
      <c r="BZ94" s="140"/>
      <c r="CB94" s="130"/>
      <c r="CC94" s="131"/>
      <c r="CD94" s="44"/>
      <c r="CE94" s="139"/>
      <c r="CF94" s="139"/>
      <c r="CG94" s="21"/>
      <c r="CH94" s="139"/>
      <c r="CI94" s="140"/>
      <c r="CK94" s="130"/>
      <c r="CL94" s="131"/>
      <c r="CM94" s="44"/>
      <c r="CN94" s="139"/>
      <c r="CO94" s="139"/>
      <c r="CP94" s="21"/>
      <c r="CQ94" s="139"/>
      <c r="CR94" s="140"/>
      <c r="CT94" s="130"/>
      <c r="CU94" s="131"/>
      <c r="CV94" s="44"/>
      <c r="CW94" s="139"/>
      <c r="CX94" s="139"/>
      <c r="CY94" s="21"/>
      <c r="CZ94" s="139"/>
      <c r="DA94" s="140"/>
      <c r="DC94" s="130"/>
      <c r="DD94" s="131"/>
      <c r="DE94" s="44"/>
      <c r="DF94" s="139"/>
      <c r="DG94" s="139"/>
      <c r="DH94" s="21"/>
      <c r="DI94" s="139"/>
      <c r="DJ94" s="140"/>
    </row>
    <row r="95" spans="8:114" x14ac:dyDescent="0.3">
      <c r="H95" s="130"/>
      <c r="I95" s="131"/>
      <c r="J95" s="74"/>
      <c r="K95" s="139"/>
      <c r="L95" s="139"/>
      <c r="M95" s="71"/>
      <c r="N95" s="139"/>
      <c r="O95" s="140"/>
      <c r="Q95" s="130"/>
      <c r="R95" s="137"/>
      <c r="S95" s="74"/>
      <c r="T95" s="139"/>
      <c r="U95" s="139"/>
      <c r="V95" s="71"/>
      <c r="W95" s="139"/>
      <c r="X95" s="140"/>
      <c r="Z95" s="130"/>
      <c r="AA95" s="131"/>
      <c r="AB95" s="92"/>
      <c r="AC95" s="139"/>
      <c r="AD95" s="139"/>
      <c r="AE95" s="89"/>
      <c r="AF95" s="139"/>
      <c r="AG95" s="140"/>
      <c r="AI95" s="130"/>
      <c r="AJ95" s="131"/>
      <c r="AK95" s="92"/>
      <c r="AL95" s="139"/>
      <c r="AM95" s="139"/>
      <c r="AN95" s="89"/>
      <c r="AO95" s="139"/>
      <c r="AP95" s="140"/>
      <c r="AR95" s="130"/>
      <c r="AS95" s="131"/>
      <c r="AT95" s="99"/>
      <c r="AU95" s="139"/>
      <c r="AV95" s="139"/>
      <c r="AW95" s="102"/>
      <c r="AX95" s="139"/>
      <c r="AY95" s="140"/>
      <c r="BA95" s="130"/>
      <c r="BB95" s="131"/>
      <c r="BC95" s="99"/>
      <c r="BD95" s="139"/>
      <c r="BE95" s="139"/>
      <c r="BF95" s="102"/>
      <c r="BG95" s="139"/>
      <c r="BH95" s="140"/>
      <c r="BJ95" s="130"/>
      <c r="BK95" s="131"/>
      <c r="BL95" s="99"/>
      <c r="BM95" s="139"/>
      <c r="BN95" s="139"/>
      <c r="BO95" s="102"/>
      <c r="BP95" s="139"/>
      <c r="BQ95" s="140"/>
      <c r="BS95" s="130"/>
      <c r="BT95" s="131"/>
      <c r="BU95" s="99"/>
      <c r="BV95" s="139"/>
      <c r="BW95" s="139"/>
      <c r="BX95" s="102"/>
      <c r="BY95" s="139"/>
      <c r="BZ95" s="140"/>
      <c r="CB95" s="130"/>
      <c r="CC95" s="131"/>
      <c r="CD95" s="44"/>
      <c r="CE95" s="139"/>
      <c r="CF95" s="139"/>
      <c r="CG95" s="21"/>
      <c r="CH95" s="139"/>
      <c r="CI95" s="140"/>
      <c r="CK95" s="130"/>
      <c r="CL95" s="131"/>
      <c r="CM95" s="44"/>
      <c r="CN95" s="139"/>
      <c r="CO95" s="139"/>
      <c r="CP95" s="21"/>
      <c r="CQ95" s="139"/>
      <c r="CR95" s="140"/>
      <c r="CT95" s="130"/>
      <c r="CU95" s="131"/>
      <c r="CV95" s="44"/>
      <c r="CW95" s="139"/>
      <c r="CX95" s="139"/>
      <c r="CY95" s="21"/>
      <c r="CZ95" s="139"/>
      <c r="DA95" s="140"/>
      <c r="DC95" s="130"/>
      <c r="DD95" s="131"/>
      <c r="DE95" s="44"/>
      <c r="DF95" s="139"/>
      <c r="DG95" s="139"/>
      <c r="DH95" s="21"/>
      <c r="DI95" s="139"/>
      <c r="DJ95" s="140"/>
    </row>
    <row r="96" spans="8:114" x14ac:dyDescent="0.3">
      <c r="H96" s="130"/>
      <c r="I96" s="131"/>
      <c r="J96" s="74"/>
      <c r="K96" s="139"/>
      <c r="L96" s="139"/>
      <c r="M96" s="71"/>
      <c r="N96" s="139"/>
      <c r="O96" s="140"/>
      <c r="Q96" s="130"/>
      <c r="R96" s="137"/>
      <c r="S96" s="74"/>
      <c r="T96" s="139"/>
      <c r="U96" s="139"/>
      <c r="V96" s="71"/>
      <c r="W96" s="139"/>
      <c r="X96" s="140"/>
      <c r="Z96" s="130"/>
      <c r="AA96" s="131"/>
      <c r="AB96" s="92"/>
      <c r="AC96" s="139"/>
      <c r="AD96" s="139"/>
      <c r="AE96" s="89"/>
      <c r="AF96" s="139"/>
      <c r="AG96" s="140"/>
      <c r="AI96" s="130"/>
      <c r="AJ96" s="131"/>
      <c r="AK96" s="92"/>
      <c r="AL96" s="139"/>
      <c r="AM96" s="139"/>
      <c r="AN96" s="89"/>
      <c r="AO96" s="139"/>
      <c r="AP96" s="140"/>
      <c r="AR96" s="130"/>
      <c r="AS96" s="131"/>
      <c r="AT96" s="99"/>
      <c r="AU96" s="139"/>
      <c r="AV96" s="139"/>
      <c r="AW96" s="102"/>
      <c r="AX96" s="139"/>
      <c r="AY96" s="140"/>
      <c r="BA96" s="130"/>
      <c r="BB96" s="131"/>
      <c r="BC96" s="99"/>
      <c r="BD96" s="139"/>
      <c r="BE96" s="139"/>
      <c r="BF96" s="102"/>
      <c r="BG96" s="139"/>
      <c r="BH96" s="140"/>
      <c r="BJ96" s="130"/>
      <c r="BK96" s="131"/>
      <c r="BL96" s="99"/>
      <c r="BM96" s="139"/>
      <c r="BN96" s="139"/>
      <c r="BO96" s="102"/>
      <c r="BP96" s="139"/>
      <c r="BQ96" s="140"/>
      <c r="BS96" s="130"/>
      <c r="BT96" s="131"/>
      <c r="BU96" s="99"/>
      <c r="BV96" s="139"/>
      <c r="BW96" s="139"/>
      <c r="BX96" s="102"/>
      <c r="BY96" s="139"/>
      <c r="BZ96" s="140"/>
      <c r="CB96" s="130"/>
      <c r="CC96" s="131"/>
      <c r="CD96" s="44"/>
      <c r="CE96" s="139"/>
      <c r="CF96" s="139"/>
      <c r="CG96" s="21"/>
      <c r="CH96" s="139"/>
      <c r="CI96" s="140"/>
      <c r="CK96" s="130"/>
      <c r="CL96" s="131"/>
      <c r="CM96" s="44"/>
      <c r="CN96" s="139"/>
      <c r="CO96" s="139"/>
      <c r="CP96" s="21"/>
      <c r="CQ96" s="139"/>
      <c r="CR96" s="140"/>
      <c r="CT96" s="130"/>
      <c r="CU96" s="131"/>
      <c r="CV96" s="44"/>
      <c r="CW96" s="139"/>
      <c r="CX96" s="139"/>
      <c r="CY96" s="21"/>
      <c r="CZ96" s="139"/>
      <c r="DA96" s="140"/>
      <c r="DC96" s="130"/>
      <c r="DD96" s="131"/>
      <c r="DE96" s="44"/>
      <c r="DF96" s="139"/>
      <c r="DG96" s="139"/>
      <c r="DH96" s="21"/>
      <c r="DI96" s="139"/>
      <c r="DJ96" s="140"/>
    </row>
    <row r="97" spans="8:114" x14ac:dyDescent="0.3">
      <c r="H97" s="130"/>
      <c r="I97" s="131"/>
      <c r="J97" s="74"/>
      <c r="K97" s="139"/>
      <c r="L97" s="139"/>
      <c r="M97" s="71"/>
      <c r="N97" s="139"/>
      <c r="O97" s="140"/>
      <c r="Q97" s="130"/>
      <c r="R97" s="137"/>
      <c r="S97" s="74"/>
      <c r="T97" s="139"/>
      <c r="U97" s="139"/>
      <c r="V97" s="71"/>
      <c r="W97" s="139"/>
      <c r="X97" s="140"/>
      <c r="Z97" s="130"/>
      <c r="AA97" s="131"/>
      <c r="AB97" s="92"/>
      <c r="AC97" s="139"/>
      <c r="AD97" s="139"/>
      <c r="AE97" s="89"/>
      <c r="AF97" s="139"/>
      <c r="AG97" s="140"/>
      <c r="AI97" s="130"/>
      <c r="AJ97" s="131"/>
      <c r="AK97" s="92"/>
      <c r="AL97" s="139"/>
      <c r="AM97" s="139"/>
      <c r="AN97" s="89"/>
      <c r="AO97" s="139"/>
      <c r="AP97" s="140"/>
      <c r="AR97" s="130"/>
      <c r="AS97" s="131"/>
      <c r="AT97" s="99"/>
      <c r="AU97" s="139"/>
      <c r="AV97" s="139"/>
      <c r="AW97" s="102"/>
      <c r="AX97" s="139"/>
      <c r="AY97" s="140"/>
      <c r="BA97" s="130"/>
      <c r="BB97" s="131"/>
      <c r="BC97" s="99"/>
      <c r="BD97" s="139"/>
      <c r="BE97" s="139"/>
      <c r="BF97" s="102"/>
      <c r="BG97" s="139"/>
      <c r="BH97" s="140"/>
      <c r="BJ97" s="130"/>
      <c r="BK97" s="131"/>
      <c r="BL97" s="99"/>
      <c r="BM97" s="139"/>
      <c r="BN97" s="139"/>
      <c r="BO97" s="102"/>
      <c r="BP97" s="139"/>
      <c r="BQ97" s="140"/>
      <c r="BS97" s="130"/>
      <c r="BT97" s="131"/>
      <c r="BU97" s="99"/>
      <c r="BV97" s="139"/>
      <c r="BW97" s="139"/>
      <c r="BX97" s="102"/>
      <c r="BY97" s="139"/>
      <c r="BZ97" s="140"/>
      <c r="CB97" s="130"/>
      <c r="CC97" s="131"/>
      <c r="CD97" s="44"/>
      <c r="CE97" s="139"/>
      <c r="CF97" s="139"/>
      <c r="CG97" s="21"/>
      <c r="CH97" s="139"/>
      <c r="CI97" s="140"/>
      <c r="CK97" s="130"/>
      <c r="CL97" s="131"/>
      <c r="CM97" s="44"/>
      <c r="CN97" s="139"/>
      <c r="CO97" s="139"/>
      <c r="CP97" s="21"/>
      <c r="CQ97" s="139"/>
      <c r="CR97" s="140"/>
      <c r="CT97" s="130"/>
      <c r="CU97" s="131"/>
      <c r="CV97" s="44"/>
      <c r="CW97" s="139"/>
      <c r="CX97" s="139"/>
      <c r="CY97" s="21"/>
      <c r="CZ97" s="139"/>
      <c r="DA97" s="140"/>
      <c r="DC97" s="130"/>
      <c r="DD97" s="131"/>
      <c r="DE97" s="44"/>
      <c r="DF97" s="139"/>
      <c r="DG97" s="139"/>
      <c r="DH97" s="21"/>
      <c r="DI97" s="139"/>
      <c r="DJ97" s="140"/>
    </row>
    <row r="98" spans="8:114" x14ac:dyDescent="0.3">
      <c r="H98" s="130"/>
      <c r="I98" s="131"/>
      <c r="J98" s="74"/>
      <c r="K98" s="139"/>
      <c r="L98" s="139"/>
      <c r="M98" s="71"/>
      <c r="N98" s="139"/>
      <c r="O98" s="140"/>
      <c r="Q98" s="130"/>
      <c r="R98" s="137"/>
      <c r="S98" s="74"/>
      <c r="T98" s="139"/>
      <c r="U98" s="139"/>
      <c r="V98" s="71"/>
      <c r="W98" s="139"/>
      <c r="X98" s="140"/>
      <c r="Z98" s="130"/>
      <c r="AA98" s="131"/>
      <c r="AB98" s="92"/>
      <c r="AC98" s="139"/>
      <c r="AD98" s="139"/>
      <c r="AE98" s="89"/>
      <c r="AF98" s="139"/>
      <c r="AG98" s="140"/>
      <c r="AI98" s="130"/>
      <c r="AJ98" s="131"/>
      <c r="AK98" s="92"/>
      <c r="AL98" s="139"/>
      <c r="AM98" s="139"/>
      <c r="AN98" s="89"/>
      <c r="AO98" s="139"/>
      <c r="AP98" s="140"/>
      <c r="AR98" s="130"/>
      <c r="AS98" s="131"/>
      <c r="AT98" s="99"/>
      <c r="AU98" s="139"/>
      <c r="AV98" s="139"/>
      <c r="AW98" s="102"/>
      <c r="AX98" s="139"/>
      <c r="AY98" s="140"/>
      <c r="BA98" s="130"/>
      <c r="BB98" s="131"/>
      <c r="BC98" s="99"/>
      <c r="BD98" s="139"/>
      <c r="BE98" s="139"/>
      <c r="BF98" s="102"/>
      <c r="BG98" s="139"/>
      <c r="BH98" s="140"/>
      <c r="BJ98" s="130"/>
      <c r="BK98" s="131"/>
      <c r="BL98" s="99"/>
      <c r="BM98" s="139"/>
      <c r="BN98" s="139"/>
      <c r="BO98" s="102"/>
      <c r="BP98" s="139"/>
      <c r="BQ98" s="140"/>
      <c r="BS98" s="130"/>
      <c r="BT98" s="131"/>
      <c r="BU98" s="99"/>
      <c r="BV98" s="139"/>
      <c r="BW98" s="139"/>
      <c r="BX98" s="102"/>
      <c r="BY98" s="139"/>
      <c r="BZ98" s="140"/>
      <c r="CB98" s="130"/>
      <c r="CC98" s="131"/>
      <c r="CD98" s="44"/>
      <c r="CE98" s="139"/>
      <c r="CF98" s="139"/>
      <c r="CG98" s="21"/>
      <c r="CH98" s="139"/>
      <c r="CI98" s="140"/>
      <c r="CK98" s="130"/>
      <c r="CL98" s="131"/>
      <c r="CM98" s="44"/>
      <c r="CN98" s="139"/>
      <c r="CO98" s="139"/>
      <c r="CP98" s="21"/>
      <c r="CQ98" s="139"/>
      <c r="CR98" s="140"/>
      <c r="CT98" s="130"/>
      <c r="CU98" s="131"/>
      <c r="CV98" s="44"/>
      <c r="CW98" s="139"/>
      <c r="CX98" s="139"/>
      <c r="CY98" s="21"/>
      <c r="CZ98" s="139"/>
      <c r="DA98" s="140"/>
      <c r="DC98" s="130"/>
      <c r="DD98" s="131"/>
      <c r="DE98" s="44"/>
      <c r="DF98" s="139"/>
      <c r="DG98" s="139"/>
      <c r="DH98" s="21"/>
      <c r="DI98" s="139"/>
      <c r="DJ98" s="140"/>
    </row>
    <row r="99" spans="8:114" x14ac:dyDescent="0.3">
      <c r="H99" s="130"/>
      <c r="I99" s="131"/>
      <c r="J99" s="74"/>
      <c r="K99" s="139"/>
      <c r="L99" s="139"/>
      <c r="M99" s="71"/>
      <c r="N99" s="139"/>
      <c r="O99" s="140"/>
      <c r="Q99" s="130"/>
      <c r="R99" s="137"/>
      <c r="S99" s="74"/>
      <c r="T99" s="139"/>
      <c r="U99" s="139"/>
      <c r="V99" s="71"/>
      <c r="W99" s="139"/>
      <c r="X99" s="140"/>
      <c r="Z99" s="130"/>
      <c r="AA99" s="131"/>
      <c r="AB99" s="92"/>
      <c r="AC99" s="139"/>
      <c r="AD99" s="139"/>
      <c r="AE99" s="89"/>
      <c r="AF99" s="139"/>
      <c r="AG99" s="140"/>
      <c r="AI99" s="130"/>
      <c r="AJ99" s="131"/>
      <c r="AK99" s="92"/>
      <c r="AL99" s="139"/>
      <c r="AM99" s="139"/>
      <c r="AN99" s="89"/>
      <c r="AO99" s="139"/>
      <c r="AP99" s="140"/>
      <c r="AR99" s="130"/>
      <c r="AS99" s="131"/>
      <c r="AT99" s="99"/>
      <c r="AU99" s="139"/>
      <c r="AV99" s="139"/>
      <c r="AW99" s="102"/>
      <c r="AX99" s="139"/>
      <c r="AY99" s="140"/>
      <c r="BA99" s="130"/>
      <c r="BB99" s="131"/>
      <c r="BC99" s="99"/>
      <c r="BD99" s="139"/>
      <c r="BE99" s="139"/>
      <c r="BF99" s="102"/>
      <c r="BG99" s="139"/>
      <c r="BH99" s="140"/>
      <c r="BJ99" s="130"/>
      <c r="BK99" s="131"/>
      <c r="BL99" s="99"/>
      <c r="BM99" s="139"/>
      <c r="BN99" s="139"/>
      <c r="BO99" s="102"/>
      <c r="BP99" s="139"/>
      <c r="BQ99" s="140"/>
      <c r="BS99" s="130"/>
      <c r="BT99" s="131"/>
      <c r="BU99" s="99"/>
      <c r="BV99" s="139"/>
      <c r="BW99" s="139"/>
      <c r="BX99" s="102"/>
      <c r="BY99" s="139"/>
      <c r="BZ99" s="140"/>
      <c r="CB99" s="130"/>
      <c r="CC99" s="131"/>
      <c r="CD99" s="44"/>
      <c r="CE99" s="139"/>
      <c r="CF99" s="139"/>
      <c r="CG99" s="21"/>
      <c r="CH99" s="139"/>
      <c r="CI99" s="140"/>
      <c r="CK99" s="130"/>
      <c r="CL99" s="131"/>
      <c r="CM99" s="44"/>
      <c r="CN99" s="139"/>
      <c r="CO99" s="139"/>
      <c r="CP99" s="21"/>
      <c r="CQ99" s="139"/>
      <c r="CR99" s="140"/>
      <c r="CT99" s="130"/>
      <c r="CU99" s="131"/>
      <c r="CV99" s="44"/>
      <c r="CW99" s="139"/>
      <c r="CX99" s="139"/>
      <c r="CY99" s="21"/>
      <c r="CZ99" s="139"/>
      <c r="DA99" s="140"/>
      <c r="DC99" s="130"/>
      <c r="DD99" s="131"/>
      <c r="DE99" s="44"/>
      <c r="DF99" s="139"/>
      <c r="DG99" s="139"/>
      <c r="DH99" s="21"/>
      <c r="DI99" s="139"/>
      <c r="DJ99" s="140"/>
    </row>
    <row r="100" spans="8:114" x14ac:dyDescent="0.3">
      <c r="H100" s="132"/>
      <c r="I100" s="133"/>
      <c r="J100" s="75"/>
      <c r="K100" s="141"/>
      <c r="L100" s="141"/>
      <c r="M100" s="72"/>
      <c r="N100" s="141"/>
      <c r="O100" s="142"/>
      <c r="Q100" s="132"/>
      <c r="R100" s="138"/>
      <c r="S100" s="75"/>
      <c r="T100" s="141"/>
      <c r="U100" s="141"/>
      <c r="V100" s="72"/>
      <c r="W100" s="141"/>
      <c r="X100" s="142"/>
      <c r="Z100" s="132"/>
      <c r="AA100" s="133"/>
      <c r="AB100" s="93"/>
      <c r="AC100" s="141"/>
      <c r="AD100" s="141"/>
      <c r="AE100" s="90"/>
      <c r="AF100" s="141"/>
      <c r="AG100" s="142"/>
      <c r="AI100" s="132"/>
      <c r="AJ100" s="133"/>
      <c r="AK100" s="93"/>
      <c r="AL100" s="141"/>
      <c r="AM100" s="141"/>
      <c r="AN100" s="90"/>
      <c r="AO100" s="141"/>
      <c r="AP100" s="142"/>
      <c r="AR100" s="132"/>
      <c r="AS100" s="133"/>
      <c r="AT100" s="100"/>
      <c r="AU100" s="141"/>
      <c r="AV100" s="141"/>
      <c r="AW100" s="103"/>
      <c r="AX100" s="141"/>
      <c r="AY100" s="142"/>
      <c r="BA100" s="132"/>
      <c r="BB100" s="133"/>
      <c r="BC100" s="100"/>
      <c r="BD100" s="141"/>
      <c r="BE100" s="141"/>
      <c r="BF100" s="103"/>
      <c r="BG100" s="141"/>
      <c r="BH100" s="142"/>
      <c r="BJ100" s="132"/>
      <c r="BK100" s="133"/>
      <c r="BL100" s="100"/>
      <c r="BM100" s="141"/>
      <c r="BN100" s="141"/>
      <c r="BO100" s="103"/>
      <c r="BP100" s="141"/>
      <c r="BQ100" s="142"/>
      <c r="BS100" s="132"/>
      <c r="BT100" s="133"/>
      <c r="BU100" s="100"/>
      <c r="BV100" s="141"/>
      <c r="BW100" s="141"/>
      <c r="BX100" s="103"/>
      <c r="BY100" s="141"/>
      <c r="BZ100" s="142"/>
      <c r="CB100" s="132"/>
      <c r="CC100" s="133"/>
      <c r="CD100" s="45"/>
      <c r="CE100" s="141"/>
      <c r="CF100" s="141"/>
      <c r="CG100" s="24"/>
      <c r="CH100" s="141"/>
      <c r="CI100" s="142"/>
      <c r="CK100" s="132"/>
      <c r="CL100" s="133"/>
      <c r="CM100" s="45"/>
      <c r="CN100" s="141"/>
      <c r="CO100" s="141"/>
      <c r="CP100" s="24"/>
      <c r="CQ100" s="141"/>
      <c r="CR100" s="142"/>
      <c r="CT100" s="132"/>
      <c r="CU100" s="133"/>
      <c r="CV100" s="45"/>
      <c r="CW100" s="141"/>
      <c r="CX100" s="141"/>
      <c r="CY100" s="24"/>
      <c r="CZ100" s="141"/>
      <c r="DA100" s="142"/>
      <c r="DC100" s="132"/>
      <c r="DD100" s="133"/>
      <c r="DE100" s="45"/>
      <c r="DF100" s="141"/>
      <c r="DG100" s="141"/>
      <c r="DH100" s="24"/>
      <c r="DI100" s="141"/>
      <c r="DJ100" s="142"/>
    </row>
    <row r="101" spans="8:114" x14ac:dyDescent="0.3">
      <c r="H101" s="128">
        <v>44939</v>
      </c>
      <c r="I101" s="129"/>
      <c r="J101" s="73"/>
      <c r="K101" s="134"/>
      <c r="L101" s="134"/>
      <c r="M101" s="70"/>
      <c r="N101" s="134"/>
      <c r="O101" s="135"/>
      <c r="Q101" s="128">
        <v>44970</v>
      </c>
      <c r="R101" s="136"/>
      <c r="S101" s="73"/>
      <c r="T101" s="134"/>
      <c r="U101" s="134"/>
      <c r="V101" s="70"/>
      <c r="W101" s="134"/>
      <c r="X101" s="135"/>
      <c r="Z101" s="128">
        <v>44998</v>
      </c>
      <c r="AA101" s="129"/>
      <c r="AB101" s="91"/>
      <c r="AC101" s="134"/>
      <c r="AD101" s="134"/>
      <c r="AE101" s="88"/>
      <c r="AF101" s="134"/>
      <c r="AG101" s="135"/>
      <c r="AI101" s="128">
        <v>45029</v>
      </c>
      <c r="AJ101" s="129"/>
      <c r="AK101" s="91"/>
      <c r="AL101" s="134"/>
      <c r="AM101" s="134"/>
      <c r="AN101" s="88"/>
      <c r="AO101" s="134"/>
      <c r="AP101" s="135"/>
      <c r="AR101" s="128">
        <v>45059</v>
      </c>
      <c r="AS101" s="129"/>
      <c r="AT101" s="98"/>
      <c r="AU101" s="134"/>
      <c r="AV101" s="134"/>
      <c r="AW101" s="101"/>
      <c r="AX101" s="134"/>
      <c r="AY101" s="135"/>
      <c r="BA101" s="128">
        <v>45090</v>
      </c>
      <c r="BB101" s="129"/>
      <c r="BC101" s="98"/>
      <c r="BD101" s="134"/>
      <c r="BE101" s="134"/>
      <c r="BF101" s="101"/>
      <c r="BG101" s="134"/>
      <c r="BH101" s="135"/>
      <c r="BJ101" s="128">
        <v>44755</v>
      </c>
      <c r="BK101" s="129"/>
      <c r="BL101" s="98"/>
      <c r="BM101" s="134"/>
      <c r="BN101" s="134"/>
      <c r="BO101" s="101"/>
      <c r="BP101" s="134"/>
      <c r="BQ101" s="135"/>
      <c r="BS101" s="128">
        <v>44786</v>
      </c>
      <c r="BT101" s="129"/>
      <c r="BU101" s="98"/>
      <c r="BV101" s="134"/>
      <c r="BW101" s="134"/>
      <c r="BX101" s="101"/>
      <c r="BY101" s="134"/>
      <c r="BZ101" s="135"/>
      <c r="CB101" s="128">
        <v>44817</v>
      </c>
      <c r="CC101" s="129"/>
      <c r="CD101" s="43"/>
      <c r="CE101" s="134"/>
      <c r="CF101" s="134"/>
      <c r="CG101" s="41"/>
      <c r="CH101" s="134"/>
      <c r="CI101" s="135"/>
      <c r="CK101" s="128">
        <v>44847</v>
      </c>
      <c r="CL101" s="129"/>
      <c r="CM101" s="43"/>
      <c r="CN101" s="134"/>
      <c r="CO101" s="134"/>
      <c r="CP101" s="41"/>
      <c r="CQ101" s="134"/>
      <c r="CR101" s="135"/>
      <c r="CT101" s="128">
        <v>44878</v>
      </c>
      <c r="CU101" s="129"/>
      <c r="CV101" s="43"/>
      <c r="CW101" s="134"/>
      <c r="CX101" s="134"/>
      <c r="CY101" s="41"/>
      <c r="CZ101" s="134"/>
      <c r="DA101" s="135"/>
      <c r="DC101" s="128">
        <v>44908</v>
      </c>
      <c r="DD101" s="129"/>
      <c r="DE101" s="43"/>
      <c r="DF101" s="134"/>
      <c r="DG101" s="134"/>
      <c r="DH101" s="41"/>
      <c r="DI101" s="134"/>
      <c r="DJ101" s="135"/>
    </row>
    <row r="102" spans="8:114" x14ac:dyDescent="0.3">
      <c r="H102" s="130"/>
      <c r="I102" s="131"/>
      <c r="J102" s="74"/>
      <c r="K102" s="139"/>
      <c r="L102" s="139"/>
      <c r="M102" s="71"/>
      <c r="N102" s="139"/>
      <c r="O102" s="140"/>
      <c r="Q102" s="130"/>
      <c r="R102" s="137"/>
      <c r="S102" s="74"/>
      <c r="T102" s="139"/>
      <c r="U102" s="139"/>
      <c r="V102" s="71"/>
      <c r="W102" s="139"/>
      <c r="X102" s="140"/>
      <c r="Z102" s="130"/>
      <c r="AA102" s="131"/>
      <c r="AB102" s="92"/>
      <c r="AC102" s="139"/>
      <c r="AD102" s="139"/>
      <c r="AE102" s="89"/>
      <c r="AF102" s="139"/>
      <c r="AG102" s="140"/>
      <c r="AI102" s="130"/>
      <c r="AJ102" s="131"/>
      <c r="AK102" s="92"/>
      <c r="AL102" s="139"/>
      <c r="AM102" s="139"/>
      <c r="AN102" s="89"/>
      <c r="AO102" s="139"/>
      <c r="AP102" s="140"/>
      <c r="AR102" s="130"/>
      <c r="AS102" s="131"/>
      <c r="AT102" s="99"/>
      <c r="AU102" s="139"/>
      <c r="AV102" s="139"/>
      <c r="AW102" s="102"/>
      <c r="AX102" s="139"/>
      <c r="AY102" s="140"/>
      <c r="BA102" s="130"/>
      <c r="BB102" s="131"/>
      <c r="BC102" s="99"/>
      <c r="BD102" s="139"/>
      <c r="BE102" s="139"/>
      <c r="BF102" s="102"/>
      <c r="BG102" s="139"/>
      <c r="BH102" s="140"/>
      <c r="BJ102" s="130"/>
      <c r="BK102" s="131"/>
      <c r="BL102" s="99"/>
      <c r="BM102" s="139"/>
      <c r="BN102" s="139"/>
      <c r="BO102" s="102"/>
      <c r="BP102" s="139"/>
      <c r="BQ102" s="140"/>
      <c r="BS102" s="130"/>
      <c r="BT102" s="131"/>
      <c r="BU102" s="99"/>
      <c r="BV102" s="139"/>
      <c r="BW102" s="139"/>
      <c r="BX102" s="102"/>
      <c r="BY102" s="139"/>
      <c r="BZ102" s="140"/>
      <c r="CB102" s="130"/>
      <c r="CC102" s="131"/>
      <c r="CD102" s="44"/>
      <c r="CE102" s="139"/>
      <c r="CF102" s="139"/>
      <c r="CG102" s="21"/>
      <c r="CH102" s="139"/>
      <c r="CI102" s="140"/>
      <c r="CK102" s="130"/>
      <c r="CL102" s="131"/>
      <c r="CM102" s="44"/>
      <c r="CN102" s="139"/>
      <c r="CO102" s="139"/>
      <c r="CP102" s="21"/>
      <c r="CQ102" s="139"/>
      <c r="CR102" s="140"/>
      <c r="CT102" s="130"/>
      <c r="CU102" s="131"/>
      <c r="CV102" s="44"/>
      <c r="CW102" s="139"/>
      <c r="CX102" s="139"/>
      <c r="CY102" s="21"/>
      <c r="CZ102" s="139"/>
      <c r="DA102" s="140"/>
      <c r="DC102" s="130"/>
      <c r="DD102" s="131"/>
      <c r="DE102" s="44"/>
      <c r="DF102" s="139"/>
      <c r="DG102" s="139"/>
      <c r="DH102" s="21"/>
      <c r="DI102" s="139"/>
      <c r="DJ102" s="140"/>
    </row>
    <row r="103" spans="8:114" x14ac:dyDescent="0.3">
      <c r="H103" s="130"/>
      <c r="I103" s="131"/>
      <c r="J103" s="74"/>
      <c r="K103" s="139"/>
      <c r="L103" s="139"/>
      <c r="M103" s="71"/>
      <c r="N103" s="139"/>
      <c r="O103" s="140"/>
      <c r="Q103" s="130"/>
      <c r="R103" s="137"/>
      <c r="S103" s="74"/>
      <c r="T103" s="139"/>
      <c r="U103" s="139"/>
      <c r="V103" s="71"/>
      <c r="W103" s="139"/>
      <c r="X103" s="140"/>
      <c r="Z103" s="130"/>
      <c r="AA103" s="131"/>
      <c r="AB103" s="92"/>
      <c r="AC103" s="139"/>
      <c r="AD103" s="139"/>
      <c r="AE103" s="89"/>
      <c r="AF103" s="139"/>
      <c r="AG103" s="140"/>
      <c r="AI103" s="130"/>
      <c r="AJ103" s="131"/>
      <c r="AK103" s="92"/>
      <c r="AL103" s="139"/>
      <c r="AM103" s="139"/>
      <c r="AN103" s="89"/>
      <c r="AO103" s="139"/>
      <c r="AP103" s="140"/>
      <c r="AR103" s="130"/>
      <c r="AS103" s="131"/>
      <c r="AT103" s="99"/>
      <c r="AU103" s="139"/>
      <c r="AV103" s="139"/>
      <c r="AW103" s="102"/>
      <c r="AX103" s="139"/>
      <c r="AY103" s="140"/>
      <c r="BA103" s="130"/>
      <c r="BB103" s="131"/>
      <c r="BC103" s="99"/>
      <c r="BD103" s="139"/>
      <c r="BE103" s="139"/>
      <c r="BF103" s="102"/>
      <c r="BG103" s="139"/>
      <c r="BH103" s="140"/>
      <c r="BJ103" s="130"/>
      <c r="BK103" s="131"/>
      <c r="BL103" s="99"/>
      <c r="BM103" s="139"/>
      <c r="BN103" s="139"/>
      <c r="BO103" s="102"/>
      <c r="BP103" s="139"/>
      <c r="BQ103" s="140"/>
      <c r="BS103" s="130"/>
      <c r="BT103" s="131"/>
      <c r="BU103" s="99"/>
      <c r="BV103" s="139"/>
      <c r="BW103" s="139"/>
      <c r="BX103" s="102"/>
      <c r="BY103" s="139"/>
      <c r="BZ103" s="140"/>
      <c r="CB103" s="130"/>
      <c r="CC103" s="131"/>
      <c r="CD103" s="44"/>
      <c r="CE103" s="139"/>
      <c r="CF103" s="139"/>
      <c r="CG103" s="21"/>
      <c r="CH103" s="139"/>
      <c r="CI103" s="140"/>
      <c r="CK103" s="130"/>
      <c r="CL103" s="131"/>
      <c r="CM103" s="44"/>
      <c r="CN103" s="139"/>
      <c r="CO103" s="139"/>
      <c r="CP103" s="21"/>
      <c r="CQ103" s="139"/>
      <c r="CR103" s="140"/>
      <c r="CT103" s="130"/>
      <c r="CU103" s="131"/>
      <c r="CV103" s="44"/>
      <c r="CW103" s="139"/>
      <c r="CX103" s="139"/>
      <c r="CY103" s="21"/>
      <c r="CZ103" s="139"/>
      <c r="DA103" s="140"/>
      <c r="DC103" s="130"/>
      <c r="DD103" s="131"/>
      <c r="DE103" s="44"/>
      <c r="DF103" s="139"/>
      <c r="DG103" s="139"/>
      <c r="DH103" s="21"/>
      <c r="DI103" s="139"/>
      <c r="DJ103" s="140"/>
    </row>
    <row r="104" spans="8:114" x14ac:dyDescent="0.3">
      <c r="H104" s="130"/>
      <c r="I104" s="131"/>
      <c r="J104" s="74"/>
      <c r="K104" s="139"/>
      <c r="L104" s="139"/>
      <c r="M104" s="71"/>
      <c r="N104" s="139"/>
      <c r="O104" s="140"/>
      <c r="Q104" s="130"/>
      <c r="R104" s="137"/>
      <c r="S104" s="74"/>
      <c r="T104" s="139"/>
      <c r="U104" s="139"/>
      <c r="V104" s="71"/>
      <c r="W104" s="139"/>
      <c r="X104" s="140"/>
      <c r="Z104" s="130"/>
      <c r="AA104" s="131"/>
      <c r="AB104" s="92"/>
      <c r="AC104" s="139"/>
      <c r="AD104" s="139"/>
      <c r="AE104" s="89"/>
      <c r="AF104" s="139"/>
      <c r="AG104" s="140"/>
      <c r="AI104" s="130"/>
      <c r="AJ104" s="131"/>
      <c r="AK104" s="92"/>
      <c r="AL104" s="139"/>
      <c r="AM104" s="139"/>
      <c r="AN104" s="89"/>
      <c r="AO104" s="139"/>
      <c r="AP104" s="140"/>
      <c r="AR104" s="130"/>
      <c r="AS104" s="131"/>
      <c r="AT104" s="99"/>
      <c r="AU104" s="139"/>
      <c r="AV104" s="139"/>
      <c r="AW104" s="102"/>
      <c r="AX104" s="139"/>
      <c r="AY104" s="140"/>
      <c r="BA104" s="130"/>
      <c r="BB104" s="131"/>
      <c r="BC104" s="99"/>
      <c r="BD104" s="139"/>
      <c r="BE104" s="139"/>
      <c r="BF104" s="102"/>
      <c r="BG104" s="139"/>
      <c r="BH104" s="140"/>
      <c r="BJ104" s="130"/>
      <c r="BK104" s="131"/>
      <c r="BL104" s="99"/>
      <c r="BM104" s="139"/>
      <c r="BN104" s="139"/>
      <c r="BO104" s="102"/>
      <c r="BP104" s="139"/>
      <c r="BQ104" s="140"/>
      <c r="BS104" s="130"/>
      <c r="BT104" s="131"/>
      <c r="BU104" s="99"/>
      <c r="BV104" s="139"/>
      <c r="BW104" s="139"/>
      <c r="BX104" s="102"/>
      <c r="BY104" s="139"/>
      <c r="BZ104" s="140"/>
      <c r="CB104" s="130"/>
      <c r="CC104" s="131"/>
      <c r="CD104" s="44"/>
      <c r="CE104" s="139"/>
      <c r="CF104" s="139"/>
      <c r="CG104" s="21"/>
      <c r="CH104" s="139"/>
      <c r="CI104" s="140"/>
      <c r="CK104" s="130"/>
      <c r="CL104" s="131"/>
      <c r="CM104" s="44"/>
      <c r="CN104" s="139"/>
      <c r="CO104" s="139"/>
      <c r="CP104" s="21"/>
      <c r="CQ104" s="139"/>
      <c r="CR104" s="140"/>
      <c r="CT104" s="130"/>
      <c r="CU104" s="131"/>
      <c r="CV104" s="44"/>
      <c r="CW104" s="139"/>
      <c r="CX104" s="139"/>
      <c r="CY104" s="21"/>
      <c r="CZ104" s="139"/>
      <c r="DA104" s="140"/>
      <c r="DC104" s="130"/>
      <c r="DD104" s="131"/>
      <c r="DE104" s="44"/>
      <c r="DF104" s="139"/>
      <c r="DG104" s="139"/>
      <c r="DH104" s="21"/>
      <c r="DI104" s="139"/>
      <c r="DJ104" s="140"/>
    </row>
    <row r="105" spans="8:114" x14ac:dyDescent="0.3">
      <c r="H105" s="130"/>
      <c r="I105" s="131"/>
      <c r="J105" s="74"/>
      <c r="K105" s="139"/>
      <c r="L105" s="139"/>
      <c r="M105" s="71"/>
      <c r="N105" s="139"/>
      <c r="O105" s="140"/>
      <c r="Q105" s="130"/>
      <c r="R105" s="137"/>
      <c r="S105" s="74"/>
      <c r="T105" s="139"/>
      <c r="U105" s="139"/>
      <c r="V105" s="71"/>
      <c r="W105" s="139"/>
      <c r="X105" s="140"/>
      <c r="Z105" s="130"/>
      <c r="AA105" s="131"/>
      <c r="AB105" s="92"/>
      <c r="AC105" s="139"/>
      <c r="AD105" s="139"/>
      <c r="AE105" s="89"/>
      <c r="AF105" s="139"/>
      <c r="AG105" s="140"/>
      <c r="AI105" s="130"/>
      <c r="AJ105" s="131"/>
      <c r="AK105" s="92"/>
      <c r="AL105" s="139"/>
      <c r="AM105" s="139"/>
      <c r="AN105" s="89"/>
      <c r="AO105" s="139"/>
      <c r="AP105" s="140"/>
      <c r="AR105" s="130"/>
      <c r="AS105" s="131"/>
      <c r="AT105" s="99"/>
      <c r="AU105" s="139"/>
      <c r="AV105" s="139"/>
      <c r="AW105" s="102"/>
      <c r="AX105" s="139"/>
      <c r="AY105" s="140"/>
      <c r="BA105" s="130"/>
      <c r="BB105" s="131"/>
      <c r="BC105" s="99"/>
      <c r="BD105" s="139"/>
      <c r="BE105" s="139"/>
      <c r="BF105" s="102"/>
      <c r="BG105" s="139"/>
      <c r="BH105" s="140"/>
      <c r="BJ105" s="130"/>
      <c r="BK105" s="131"/>
      <c r="BL105" s="99"/>
      <c r="BM105" s="139"/>
      <c r="BN105" s="139"/>
      <c r="BO105" s="102"/>
      <c r="BP105" s="139"/>
      <c r="BQ105" s="140"/>
      <c r="BS105" s="130"/>
      <c r="BT105" s="131"/>
      <c r="BU105" s="99"/>
      <c r="BV105" s="139"/>
      <c r="BW105" s="139"/>
      <c r="BX105" s="102"/>
      <c r="BY105" s="139"/>
      <c r="BZ105" s="140"/>
      <c r="CB105" s="130"/>
      <c r="CC105" s="131"/>
      <c r="CD105" s="44"/>
      <c r="CE105" s="139"/>
      <c r="CF105" s="139"/>
      <c r="CG105" s="21"/>
      <c r="CH105" s="139"/>
      <c r="CI105" s="140"/>
      <c r="CK105" s="130"/>
      <c r="CL105" s="131"/>
      <c r="CM105" s="44"/>
      <c r="CN105" s="139"/>
      <c r="CO105" s="139"/>
      <c r="CP105" s="21"/>
      <c r="CQ105" s="139"/>
      <c r="CR105" s="140"/>
      <c r="CT105" s="130"/>
      <c r="CU105" s="131"/>
      <c r="CV105" s="44"/>
      <c r="CW105" s="139"/>
      <c r="CX105" s="139"/>
      <c r="CY105" s="21"/>
      <c r="CZ105" s="139"/>
      <c r="DA105" s="140"/>
      <c r="DC105" s="130"/>
      <c r="DD105" s="131"/>
      <c r="DE105" s="44"/>
      <c r="DF105" s="139"/>
      <c r="DG105" s="139"/>
      <c r="DH105" s="21"/>
      <c r="DI105" s="139"/>
      <c r="DJ105" s="140"/>
    </row>
    <row r="106" spans="8:114" x14ac:dyDescent="0.3">
      <c r="H106" s="130"/>
      <c r="I106" s="131"/>
      <c r="J106" s="74"/>
      <c r="K106" s="139"/>
      <c r="L106" s="139"/>
      <c r="M106" s="71"/>
      <c r="N106" s="139"/>
      <c r="O106" s="140"/>
      <c r="Q106" s="130"/>
      <c r="R106" s="137"/>
      <c r="S106" s="74"/>
      <c r="T106" s="139"/>
      <c r="U106" s="139"/>
      <c r="V106" s="71"/>
      <c r="W106" s="139"/>
      <c r="X106" s="140"/>
      <c r="Z106" s="130"/>
      <c r="AA106" s="131"/>
      <c r="AB106" s="92"/>
      <c r="AC106" s="139"/>
      <c r="AD106" s="139"/>
      <c r="AE106" s="89"/>
      <c r="AF106" s="139"/>
      <c r="AG106" s="140"/>
      <c r="AI106" s="130"/>
      <c r="AJ106" s="131"/>
      <c r="AK106" s="92"/>
      <c r="AL106" s="139"/>
      <c r="AM106" s="139"/>
      <c r="AN106" s="89"/>
      <c r="AO106" s="139"/>
      <c r="AP106" s="140"/>
      <c r="AR106" s="130"/>
      <c r="AS106" s="131"/>
      <c r="AT106" s="99"/>
      <c r="AU106" s="139"/>
      <c r="AV106" s="139"/>
      <c r="AW106" s="102"/>
      <c r="AX106" s="139"/>
      <c r="AY106" s="140"/>
      <c r="BA106" s="130"/>
      <c r="BB106" s="131"/>
      <c r="BC106" s="99"/>
      <c r="BD106" s="139"/>
      <c r="BE106" s="139"/>
      <c r="BF106" s="102"/>
      <c r="BG106" s="139"/>
      <c r="BH106" s="140"/>
      <c r="BJ106" s="130"/>
      <c r="BK106" s="131"/>
      <c r="BL106" s="99"/>
      <c r="BM106" s="139"/>
      <c r="BN106" s="139"/>
      <c r="BO106" s="102"/>
      <c r="BP106" s="139"/>
      <c r="BQ106" s="140"/>
      <c r="BS106" s="130"/>
      <c r="BT106" s="131"/>
      <c r="BU106" s="99"/>
      <c r="BV106" s="139"/>
      <c r="BW106" s="139"/>
      <c r="BX106" s="102"/>
      <c r="BY106" s="139"/>
      <c r="BZ106" s="140"/>
      <c r="CB106" s="130"/>
      <c r="CC106" s="131"/>
      <c r="CD106" s="44"/>
      <c r="CE106" s="139"/>
      <c r="CF106" s="139"/>
      <c r="CG106" s="21"/>
      <c r="CH106" s="139"/>
      <c r="CI106" s="140"/>
      <c r="CK106" s="130"/>
      <c r="CL106" s="131"/>
      <c r="CM106" s="44"/>
      <c r="CN106" s="139"/>
      <c r="CO106" s="139"/>
      <c r="CP106" s="21"/>
      <c r="CQ106" s="139"/>
      <c r="CR106" s="140"/>
      <c r="CT106" s="130"/>
      <c r="CU106" s="131"/>
      <c r="CV106" s="44"/>
      <c r="CW106" s="139"/>
      <c r="CX106" s="139"/>
      <c r="CY106" s="21"/>
      <c r="CZ106" s="139"/>
      <c r="DA106" s="140"/>
      <c r="DC106" s="130"/>
      <c r="DD106" s="131"/>
      <c r="DE106" s="44"/>
      <c r="DF106" s="139"/>
      <c r="DG106" s="139"/>
      <c r="DH106" s="21"/>
      <c r="DI106" s="139"/>
      <c r="DJ106" s="140"/>
    </row>
    <row r="107" spans="8:114" x14ac:dyDescent="0.3">
      <c r="H107" s="130"/>
      <c r="I107" s="131"/>
      <c r="J107" s="74"/>
      <c r="K107" s="139"/>
      <c r="L107" s="139"/>
      <c r="M107" s="71"/>
      <c r="N107" s="139"/>
      <c r="O107" s="140"/>
      <c r="Q107" s="130"/>
      <c r="R107" s="137"/>
      <c r="S107" s="74"/>
      <c r="T107" s="139"/>
      <c r="U107" s="139"/>
      <c r="V107" s="71"/>
      <c r="W107" s="139"/>
      <c r="X107" s="140"/>
      <c r="Z107" s="130"/>
      <c r="AA107" s="131"/>
      <c r="AB107" s="92"/>
      <c r="AC107" s="139"/>
      <c r="AD107" s="139"/>
      <c r="AE107" s="89"/>
      <c r="AF107" s="139"/>
      <c r="AG107" s="140"/>
      <c r="AI107" s="130"/>
      <c r="AJ107" s="131"/>
      <c r="AK107" s="92"/>
      <c r="AL107" s="139"/>
      <c r="AM107" s="139"/>
      <c r="AN107" s="89"/>
      <c r="AO107" s="139"/>
      <c r="AP107" s="140"/>
      <c r="AR107" s="130"/>
      <c r="AS107" s="131"/>
      <c r="AT107" s="99"/>
      <c r="AU107" s="139"/>
      <c r="AV107" s="139"/>
      <c r="AW107" s="102"/>
      <c r="AX107" s="139"/>
      <c r="AY107" s="140"/>
      <c r="BA107" s="130"/>
      <c r="BB107" s="131"/>
      <c r="BC107" s="99"/>
      <c r="BD107" s="139"/>
      <c r="BE107" s="139"/>
      <c r="BF107" s="102"/>
      <c r="BG107" s="139"/>
      <c r="BH107" s="140"/>
      <c r="BJ107" s="130"/>
      <c r="BK107" s="131"/>
      <c r="BL107" s="99"/>
      <c r="BM107" s="139"/>
      <c r="BN107" s="139"/>
      <c r="BO107" s="102"/>
      <c r="BP107" s="139"/>
      <c r="BQ107" s="140"/>
      <c r="BS107" s="130"/>
      <c r="BT107" s="131"/>
      <c r="BU107" s="99"/>
      <c r="BV107" s="139"/>
      <c r="BW107" s="139"/>
      <c r="BX107" s="102"/>
      <c r="BY107" s="139"/>
      <c r="BZ107" s="140"/>
      <c r="CB107" s="130"/>
      <c r="CC107" s="131"/>
      <c r="CD107" s="44"/>
      <c r="CE107" s="139"/>
      <c r="CF107" s="139"/>
      <c r="CG107" s="21"/>
      <c r="CH107" s="139"/>
      <c r="CI107" s="140"/>
      <c r="CK107" s="130"/>
      <c r="CL107" s="131"/>
      <c r="CM107" s="44"/>
      <c r="CN107" s="139"/>
      <c r="CO107" s="139"/>
      <c r="CP107" s="21"/>
      <c r="CQ107" s="139"/>
      <c r="CR107" s="140"/>
      <c r="CT107" s="130"/>
      <c r="CU107" s="131"/>
      <c r="CV107" s="44"/>
      <c r="CW107" s="139"/>
      <c r="CX107" s="139"/>
      <c r="CY107" s="21"/>
      <c r="CZ107" s="139"/>
      <c r="DA107" s="140"/>
      <c r="DC107" s="130"/>
      <c r="DD107" s="131"/>
      <c r="DE107" s="44"/>
      <c r="DF107" s="139"/>
      <c r="DG107" s="139"/>
      <c r="DH107" s="21"/>
      <c r="DI107" s="139"/>
      <c r="DJ107" s="140"/>
    </row>
    <row r="108" spans="8:114" x14ac:dyDescent="0.3">
      <c r="H108" s="132"/>
      <c r="I108" s="133"/>
      <c r="J108" s="75"/>
      <c r="K108" s="141"/>
      <c r="L108" s="141"/>
      <c r="M108" s="72"/>
      <c r="N108" s="141"/>
      <c r="O108" s="142"/>
      <c r="Q108" s="132"/>
      <c r="R108" s="138"/>
      <c r="S108" s="75"/>
      <c r="T108" s="141"/>
      <c r="U108" s="141"/>
      <c r="V108" s="72"/>
      <c r="W108" s="141"/>
      <c r="X108" s="142"/>
      <c r="Z108" s="132"/>
      <c r="AA108" s="133"/>
      <c r="AB108" s="93"/>
      <c r="AC108" s="141"/>
      <c r="AD108" s="141"/>
      <c r="AE108" s="90"/>
      <c r="AF108" s="141"/>
      <c r="AG108" s="142"/>
      <c r="AI108" s="132"/>
      <c r="AJ108" s="133"/>
      <c r="AK108" s="93"/>
      <c r="AL108" s="141"/>
      <c r="AM108" s="141"/>
      <c r="AN108" s="90"/>
      <c r="AO108" s="141"/>
      <c r="AP108" s="142"/>
      <c r="AR108" s="132"/>
      <c r="AS108" s="133"/>
      <c r="AT108" s="100"/>
      <c r="AU108" s="141"/>
      <c r="AV108" s="141"/>
      <c r="AW108" s="103"/>
      <c r="AX108" s="141"/>
      <c r="AY108" s="142"/>
      <c r="BA108" s="132"/>
      <c r="BB108" s="133"/>
      <c r="BC108" s="100"/>
      <c r="BD108" s="141"/>
      <c r="BE108" s="141"/>
      <c r="BF108" s="103"/>
      <c r="BG108" s="141"/>
      <c r="BH108" s="142"/>
      <c r="BJ108" s="132"/>
      <c r="BK108" s="133"/>
      <c r="BL108" s="100"/>
      <c r="BM108" s="141"/>
      <c r="BN108" s="141"/>
      <c r="BO108" s="103"/>
      <c r="BP108" s="141"/>
      <c r="BQ108" s="142"/>
      <c r="BS108" s="132"/>
      <c r="BT108" s="133"/>
      <c r="BU108" s="100"/>
      <c r="BV108" s="141"/>
      <c r="BW108" s="141"/>
      <c r="BX108" s="103"/>
      <c r="BY108" s="141"/>
      <c r="BZ108" s="142"/>
      <c r="CB108" s="132"/>
      <c r="CC108" s="133"/>
      <c r="CD108" s="45"/>
      <c r="CE108" s="141"/>
      <c r="CF108" s="141"/>
      <c r="CG108" s="24"/>
      <c r="CH108" s="141"/>
      <c r="CI108" s="142"/>
      <c r="CK108" s="132"/>
      <c r="CL108" s="133"/>
      <c r="CM108" s="45"/>
      <c r="CN108" s="141"/>
      <c r="CO108" s="141"/>
      <c r="CP108" s="24"/>
      <c r="CQ108" s="141"/>
      <c r="CR108" s="142"/>
      <c r="CT108" s="132"/>
      <c r="CU108" s="133"/>
      <c r="CV108" s="45"/>
      <c r="CW108" s="141"/>
      <c r="CX108" s="141"/>
      <c r="CY108" s="24"/>
      <c r="CZ108" s="141"/>
      <c r="DA108" s="142"/>
      <c r="DC108" s="132"/>
      <c r="DD108" s="133"/>
      <c r="DE108" s="45"/>
      <c r="DF108" s="141"/>
      <c r="DG108" s="141"/>
      <c r="DH108" s="24"/>
      <c r="DI108" s="141"/>
      <c r="DJ108" s="142"/>
    </row>
    <row r="109" spans="8:114" x14ac:dyDescent="0.3">
      <c r="H109" s="128">
        <v>44940</v>
      </c>
      <c r="I109" s="129"/>
      <c r="J109" s="73"/>
      <c r="K109" s="134"/>
      <c r="L109" s="134"/>
      <c r="M109" s="70"/>
      <c r="N109" s="134"/>
      <c r="O109" s="135"/>
      <c r="Q109" s="128">
        <v>44971</v>
      </c>
      <c r="R109" s="136"/>
      <c r="S109" s="73"/>
      <c r="T109" s="134"/>
      <c r="U109" s="134"/>
      <c r="V109" s="70"/>
      <c r="W109" s="134"/>
      <c r="X109" s="135"/>
      <c r="Y109" s="39"/>
      <c r="Z109" s="128">
        <v>44999</v>
      </c>
      <c r="AA109" s="129"/>
      <c r="AB109" s="91"/>
      <c r="AC109" s="134"/>
      <c r="AD109" s="134"/>
      <c r="AE109" s="88"/>
      <c r="AF109" s="134"/>
      <c r="AG109" s="135"/>
      <c r="AI109" s="128">
        <v>45030</v>
      </c>
      <c r="AJ109" s="129"/>
      <c r="AK109" s="91"/>
      <c r="AL109" s="134"/>
      <c r="AM109" s="134"/>
      <c r="AN109" s="88"/>
      <c r="AO109" s="134"/>
      <c r="AP109" s="135"/>
      <c r="AR109" s="128">
        <v>45060</v>
      </c>
      <c r="AS109" s="129"/>
      <c r="AT109" s="98"/>
      <c r="AU109" s="134"/>
      <c r="AV109" s="134"/>
      <c r="AW109" s="101"/>
      <c r="AX109" s="134"/>
      <c r="AY109" s="135"/>
      <c r="BA109" s="128">
        <v>45091</v>
      </c>
      <c r="BB109" s="129"/>
      <c r="BC109" s="98"/>
      <c r="BD109" s="134"/>
      <c r="BE109" s="134"/>
      <c r="BF109" s="101"/>
      <c r="BG109" s="134"/>
      <c r="BH109" s="135"/>
      <c r="BJ109" s="128">
        <v>44756</v>
      </c>
      <c r="BK109" s="129"/>
      <c r="BL109" s="98"/>
      <c r="BM109" s="134"/>
      <c r="BN109" s="134"/>
      <c r="BO109" s="101"/>
      <c r="BP109" s="134"/>
      <c r="BQ109" s="135"/>
      <c r="BS109" s="128">
        <v>44787</v>
      </c>
      <c r="BT109" s="129"/>
      <c r="BU109" s="98"/>
      <c r="BV109" s="134"/>
      <c r="BW109" s="134"/>
      <c r="BX109" s="101"/>
      <c r="BY109" s="134"/>
      <c r="BZ109" s="135"/>
      <c r="CB109" s="128">
        <v>44818</v>
      </c>
      <c r="CC109" s="129"/>
      <c r="CD109" s="43"/>
      <c r="CE109" s="134"/>
      <c r="CF109" s="134"/>
      <c r="CG109" s="41"/>
      <c r="CH109" s="134"/>
      <c r="CI109" s="135"/>
      <c r="CK109" s="128">
        <v>44848</v>
      </c>
      <c r="CL109" s="129"/>
      <c r="CM109" s="43"/>
      <c r="CN109" s="134"/>
      <c r="CO109" s="134"/>
      <c r="CP109" s="41"/>
      <c r="CQ109" s="134"/>
      <c r="CR109" s="135"/>
      <c r="CT109" s="128">
        <v>44879</v>
      </c>
      <c r="CU109" s="129"/>
      <c r="CV109" s="43"/>
      <c r="CW109" s="134"/>
      <c r="CX109" s="134"/>
      <c r="CY109" s="41"/>
      <c r="CZ109" s="134"/>
      <c r="DA109" s="135"/>
      <c r="DC109" s="128">
        <v>44909</v>
      </c>
      <c r="DD109" s="129"/>
      <c r="DE109" s="43"/>
      <c r="DF109" s="134"/>
      <c r="DG109" s="134"/>
      <c r="DH109" s="41"/>
      <c r="DI109" s="134"/>
      <c r="DJ109" s="135"/>
    </row>
    <row r="110" spans="8:114" x14ac:dyDescent="0.3">
      <c r="H110" s="130"/>
      <c r="I110" s="131"/>
      <c r="J110" s="74"/>
      <c r="K110" s="139"/>
      <c r="L110" s="139"/>
      <c r="M110" s="71"/>
      <c r="N110" s="139"/>
      <c r="O110" s="140"/>
      <c r="Q110" s="130"/>
      <c r="R110" s="137"/>
      <c r="S110" s="74"/>
      <c r="T110" s="139"/>
      <c r="U110" s="139"/>
      <c r="V110" s="71"/>
      <c r="W110" s="139"/>
      <c r="X110" s="140"/>
      <c r="Z110" s="130"/>
      <c r="AA110" s="131"/>
      <c r="AB110" s="92"/>
      <c r="AC110" s="139"/>
      <c r="AD110" s="139"/>
      <c r="AE110" s="89"/>
      <c r="AF110" s="139"/>
      <c r="AG110" s="140"/>
      <c r="AI110" s="130"/>
      <c r="AJ110" s="131"/>
      <c r="AK110" s="92"/>
      <c r="AL110" s="139"/>
      <c r="AM110" s="139"/>
      <c r="AN110" s="89"/>
      <c r="AO110" s="139"/>
      <c r="AP110" s="140"/>
      <c r="AR110" s="130"/>
      <c r="AS110" s="131"/>
      <c r="AT110" s="99"/>
      <c r="AU110" s="139"/>
      <c r="AV110" s="139"/>
      <c r="AW110" s="102"/>
      <c r="AX110" s="139"/>
      <c r="AY110" s="140"/>
      <c r="BA110" s="130"/>
      <c r="BB110" s="131"/>
      <c r="BC110" s="99"/>
      <c r="BD110" s="139"/>
      <c r="BE110" s="139"/>
      <c r="BF110" s="102"/>
      <c r="BG110" s="139"/>
      <c r="BH110" s="140"/>
      <c r="BJ110" s="130"/>
      <c r="BK110" s="131"/>
      <c r="BL110" s="99"/>
      <c r="BM110" s="139"/>
      <c r="BN110" s="139"/>
      <c r="BO110" s="102"/>
      <c r="BP110" s="139"/>
      <c r="BQ110" s="140"/>
      <c r="BS110" s="130"/>
      <c r="BT110" s="131"/>
      <c r="BU110" s="99"/>
      <c r="BV110" s="139"/>
      <c r="BW110" s="139"/>
      <c r="BX110" s="102"/>
      <c r="BY110" s="139"/>
      <c r="BZ110" s="140"/>
      <c r="CB110" s="130"/>
      <c r="CC110" s="131"/>
      <c r="CD110" s="44"/>
      <c r="CE110" s="139"/>
      <c r="CF110" s="139"/>
      <c r="CG110" s="21"/>
      <c r="CH110" s="139"/>
      <c r="CI110" s="140"/>
      <c r="CK110" s="130"/>
      <c r="CL110" s="131"/>
      <c r="CM110" s="44"/>
      <c r="CN110" s="139"/>
      <c r="CO110" s="139"/>
      <c r="CP110" s="21"/>
      <c r="CQ110" s="139"/>
      <c r="CR110" s="140"/>
      <c r="CT110" s="130"/>
      <c r="CU110" s="131"/>
      <c r="CV110" s="44"/>
      <c r="CW110" s="139"/>
      <c r="CX110" s="139"/>
      <c r="CY110" s="21"/>
      <c r="CZ110" s="139"/>
      <c r="DA110" s="140"/>
      <c r="DC110" s="130"/>
      <c r="DD110" s="131"/>
      <c r="DE110" s="44"/>
      <c r="DF110" s="139"/>
      <c r="DG110" s="139"/>
      <c r="DH110" s="21"/>
      <c r="DI110" s="139"/>
      <c r="DJ110" s="140"/>
    </row>
    <row r="111" spans="8:114" x14ac:dyDescent="0.3">
      <c r="H111" s="130"/>
      <c r="I111" s="131"/>
      <c r="J111" s="74"/>
      <c r="K111" s="139"/>
      <c r="L111" s="139"/>
      <c r="M111" s="71"/>
      <c r="N111" s="139"/>
      <c r="O111" s="140"/>
      <c r="Q111" s="130"/>
      <c r="R111" s="137"/>
      <c r="S111" s="74"/>
      <c r="T111" s="139"/>
      <c r="U111" s="139"/>
      <c r="V111" s="71"/>
      <c r="W111" s="139"/>
      <c r="X111" s="140"/>
      <c r="Z111" s="130"/>
      <c r="AA111" s="131"/>
      <c r="AB111" s="92"/>
      <c r="AC111" s="139"/>
      <c r="AD111" s="139"/>
      <c r="AE111" s="89"/>
      <c r="AF111" s="139"/>
      <c r="AG111" s="140"/>
      <c r="AI111" s="130"/>
      <c r="AJ111" s="131"/>
      <c r="AK111" s="92"/>
      <c r="AL111" s="139"/>
      <c r="AM111" s="139"/>
      <c r="AN111" s="89"/>
      <c r="AO111" s="139"/>
      <c r="AP111" s="140"/>
      <c r="AR111" s="130"/>
      <c r="AS111" s="131"/>
      <c r="AT111" s="99"/>
      <c r="AU111" s="139"/>
      <c r="AV111" s="139"/>
      <c r="AW111" s="102"/>
      <c r="AX111" s="139"/>
      <c r="AY111" s="140"/>
      <c r="BA111" s="130"/>
      <c r="BB111" s="131"/>
      <c r="BC111" s="99"/>
      <c r="BD111" s="139"/>
      <c r="BE111" s="139"/>
      <c r="BF111" s="102"/>
      <c r="BG111" s="139"/>
      <c r="BH111" s="140"/>
      <c r="BJ111" s="130"/>
      <c r="BK111" s="131"/>
      <c r="BL111" s="99"/>
      <c r="BM111" s="139"/>
      <c r="BN111" s="139"/>
      <c r="BO111" s="102"/>
      <c r="BP111" s="139"/>
      <c r="BQ111" s="140"/>
      <c r="BS111" s="130"/>
      <c r="BT111" s="131"/>
      <c r="BU111" s="99"/>
      <c r="BV111" s="139"/>
      <c r="BW111" s="139"/>
      <c r="BX111" s="102"/>
      <c r="BY111" s="139"/>
      <c r="BZ111" s="140"/>
      <c r="CB111" s="130"/>
      <c r="CC111" s="131"/>
      <c r="CD111" s="44"/>
      <c r="CE111" s="139"/>
      <c r="CF111" s="139"/>
      <c r="CG111" s="21"/>
      <c r="CH111" s="139"/>
      <c r="CI111" s="140"/>
      <c r="CK111" s="130"/>
      <c r="CL111" s="131"/>
      <c r="CM111" s="44"/>
      <c r="CN111" s="139"/>
      <c r="CO111" s="139"/>
      <c r="CP111" s="21"/>
      <c r="CQ111" s="139"/>
      <c r="CR111" s="140"/>
      <c r="CT111" s="130"/>
      <c r="CU111" s="131"/>
      <c r="CV111" s="44"/>
      <c r="CW111" s="139"/>
      <c r="CX111" s="139"/>
      <c r="CY111" s="21"/>
      <c r="CZ111" s="139"/>
      <c r="DA111" s="140"/>
      <c r="DC111" s="130"/>
      <c r="DD111" s="131"/>
      <c r="DE111" s="44"/>
      <c r="DF111" s="139"/>
      <c r="DG111" s="139"/>
      <c r="DH111" s="21"/>
      <c r="DI111" s="139"/>
      <c r="DJ111" s="140"/>
    </row>
    <row r="112" spans="8:114" x14ac:dyDescent="0.3">
      <c r="H112" s="130"/>
      <c r="I112" s="131"/>
      <c r="J112" s="74"/>
      <c r="K112" s="139"/>
      <c r="L112" s="139"/>
      <c r="M112" s="71"/>
      <c r="N112" s="139"/>
      <c r="O112" s="140"/>
      <c r="Q112" s="130"/>
      <c r="R112" s="137"/>
      <c r="S112" s="74"/>
      <c r="T112" s="139"/>
      <c r="U112" s="139"/>
      <c r="V112" s="71"/>
      <c r="W112" s="139"/>
      <c r="X112" s="140"/>
      <c r="Z112" s="130"/>
      <c r="AA112" s="131"/>
      <c r="AB112" s="92"/>
      <c r="AC112" s="139"/>
      <c r="AD112" s="139"/>
      <c r="AE112" s="89"/>
      <c r="AF112" s="139"/>
      <c r="AG112" s="140"/>
      <c r="AI112" s="130"/>
      <c r="AJ112" s="131"/>
      <c r="AK112" s="92"/>
      <c r="AL112" s="139"/>
      <c r="AM112" s="139"/>
      <c r="AN112" s="89"/>
      <c r="AO112" s="139"/>
      <c r="AP112" s="140"/>
      <c r="AR112" s="130"/>
      <c r="AS112" s="131"/>
      <c r="AT112" s="99"/>
      <c r="AU112" s="139"/>
      <c r="AV112" s="139"/>
      <c r="AW112" s="102"/>
      <c r="AX112" s="139"/>
      <c r="AY112" s="140"/>
      <c r="BA112" s="130"/>
      <c r="BB112" s="131"/>
      <c r="BC112" s="99"/>
      <c r="BD112" s="139"/>
      <c r="BE112" s="139"/>
      <c r="BF112" s="102"/>
      <c r="BG112" s="139"/>
      <c r="BH112" s="140"/>
      <c r="BJ112" s="130"/>
      <c r="BK112" s="131"/>
      <c r="BL112" s="99"/>
      <c r="BM112" s="139"/>
      <c r="BN112" s="139"/>
      <c r="BO112" s="102"/>
      <c r="BP112" s="139"/>
      <c r="BQ112" s="140"/>
      <c r="BS112" s="130"/>
      <c r="BT112" s="131"/>
      <c r="BU112" s="99"/>
      <c r="BV112" s="139"/>
      <c r="BW112" s="139"/>
      <c r="BX112" s="102"/>
      <c r="BY112" s="139"/>
      <c r="BZ112" s="140"/>
      <c r="CB112" s="130"/>
      <c r="CC112" s="131"/>
      <c r="CD112" s="44"/>
      <c r="CE112" s="139"/>
      <c r="CF112" s="139"/>
      <c r="CG112" s="21"/>
      <c r="CH112" s="139"/>
      <c r="CI112" s="140"/>
      <c r="CK112" s="130"/>
      <c r="CL112" s="131"/>
      <c r="CM112" s="44"/>
      <c r="CN112" s="139"/>
      <c r="CO112" s="139"/>
      <c r="CP112" s="21"/>
      <c r="CQ112" s="139"/>
      <c r="CR112" s="140"/>
      <c r="CT112" s="130"/>
      <c r="CU112" s="131"/>
      <c r="CV112" s="44"/>
      <c r="CW112" s="139"/>
      <c r="CX112" s="139"/>
      <c r="CY112" s="21"/>
      <c r="CZ112" s="139"/>
      <c r="DA112" s="140"/>
      <c r="DC112" s="130"/>
      <c r="DD112" s="131"/>
      <c r="DE112" s="44"/>
      <c r="DF112" s="139"/>
      <c r="DG112" s="139"/>
      <c r="DH112" s="21"/>
      <c r="DI112" s="139"/>
      <c r="DJ112" s="140"/>
    </row>
    <row r="113" spans="8:114" x14ac:dyDescent="0.3">
      <c r="H113" s="130"/>
      <c r="I113" s="131"/>
      <c r="J113" s="74"/>
      <c r="K113" s="139"/>
      <c r="L113" s="139"/>
      <c r="M113" s="71"/>
      <c r="N113" s="139"/>
      <c r="O113" s="140"/>
      <c r="Q113" s="130"/>
      <c r="R113" s="137"/>
      <c r="S113" s="74"/>
      <c r="T113" s="139"/>
      <c r="U113" s="139"/>
      <c r="V113" s="71"/>
      <c r="W113" s="139"/>
      <c r="X113" s="140"/>
      <c r="Z113" s="130"/>
      <c r="AA113" s="131"/>
      <c r="AB113" s="92"/>
      <c r="AC113" s="139"/>
      <c r="AD113" s="139"/>
      <c r="AE113" s="89"/>
      <c r="AF113" s="139"/>
      <c r="AG113" s="140"/>
      <c r="AI113" s="130"/>
      <c r="AJ113" s="131"/>
      <c r="AK113" s="92"/>
      <c r="AL113" s="139"/>
      <c r="AM113" s="139"/>
      <c r="AN113" s="89"/>
      <c r="AO113" s="139"/>
      <c r="AP113" s="140"/>
      <c r="AR113" s="130"/>
      <c r="AS113" s="131"/>
      <c r="AT113" s="99"/>
      <c r="AU113" s="139"/>
      <c r="AV113" s="139"/>
      <c r="AW113" s="102"/>
      <c r="AX113" s="139"/>
      <c r="AY113" s="140"/>
      <c r="BA113" s="130"/>
      <c r="BB113" s="131"/>
      <c r="BC113" s="99"/>
      <c r="BD113" s="139"/>
      <c r="BE113" s="139"/>
      <c r="BF113" s="102"/>
      <c r="BG113" s="139"/>
      <c r="BH113" s="140"/>
      <c r="BJ113" s="130"/>
      <c r="BK113" s="131"/>
      <c r="BL113" s="99"/>
      <c r="BM113" s="139"/>
      <c r="BN113" s="139"/>
      <c r="BO113" s="102"/>
      <c r="BP113" s="139"/>
      <c r="BQ113" s="140"/>
      <c r="BS113" s="130"/>
      <c r="BT113" s="131"/>
      <c r="BU113" s="99"/>
      <c r="BV113" s="139"/>
      <c r="BW113" s="139"/>
      <c r="BX113" s="102"/>
      <c r="BY113" s="139"/>
      <c r="BZ113" s="140"/>
      <c r="CB113" s="130"/>
      <c r="CC113" s="131"/>
      <c r="CD113" s="44"/>
      <c r="CE113" s="139"/>
      <c r="CF113" s="139"/>
      <c r="CG113" s="21"/>
      <c r="CH113" s="139"/>
      <c r="CI113" s="140"/>
      <c r="CK113" s="130"/>
      <c r="CL113" s="131"/>
      <c r="CM113" s="44"/>
      <c r="CN113" s="139"/>
      <c r="CO113" s="139"/>
      <c r="CP113" s="21"/>
      <c r="CQ113" s="139"/>
      <c r="CR113" s="140"/>
      <c r="CT113" s="130"/>
      <c r="CU113" s="131"/>
      <c r="CV113" s="44"/>
      <c r="CW113" s="139"/>
      <c r="CX113" s="139"/>
      <c r="CY113" s="21"/>
      <c r="CZ113" s="139"/>
      <c r="DA113" s="140"/>
      <c r="DC113" s="130"/>
      <c r="DD113" s="131"/>
      <c r="DE113" s="44"/>
      <c r="DF113" s="139"/>
      <c r="DG113" s="139"/>
      <c r="DH113" s="21"/>
      <c r="DI113" s="139"/>
      <c r="DJ113" s="140"/>
    </row>
    <row r="114" spans="8:114" x14ac:dyDescent="0.3">
      <c r="H114" s="130"/>
      <c r="I114" s="131"/>
      <c r="J114" s="74"/>
      <c r="K114" s="139"/>
      <c r="L114" s="139"/>
      <c r="M114" s="71"/>
      <c r="N114" s="139"/>
      <c r="O114" s="140"/>
      <c r="Q114" s="130"/>
      <c r="R114" s="137"/>
      <c r="S114" s="74"/>
      <c r="T114" s="139"/>
      <c r="U114" s="139"/>
      <c r="V114" s="71"/>
      <c r="W114" s="139"/>
      <c r="X114" s="140"/>
      <c r="Z114" s="130"/>
      <c r="AA114" s="131"/>
      <c r="AB114" s="92"/>
      <c r="AC114" s="139"/>
      <c r="AD114" s="139"/>
      <c r="AE114" s="89"/>
      <c r="AF114" s="139"/>
      <c r="AG114" s="140"/>
      <c r="AI114" s="130"/>
      <c r="AJ114" s="131"/>
      <c r="AK114" s="92"/>
      <c r="AL114" s="139"/>
      <c r="AM114" s="139"/>
      <c r="AN114" s="89"/>
      <c r="AO114" s="139"/>
      <c r="AP114" s="140"/>
      <c r="AR114" s="130"/>
      <c r="AS114" s="131"/>
      <c r="AT114" s="99"/>
      <c r="AU114" s="139"/>
      <c r="AV114" s="139"/>
      <c r="AW114" s="102"/>
      <c r="AX114" s="139"/>
      <c r="AY114" s="140"/>
      <c r="BA114" s="130"/>
      <c r="BB114" s="131"/>
      <c r="BC114" s="99"/>
      <c r="BD114" s="139"/>
      <c r="BE114" s="139"/>
      <c r="BF114" s="102"/>
      <c r="BG114" s="139"/>
      <c r="BH114" s="140"/>
      <c r="BJ114" s="130"/>
      <c r="BK114" s="131"/>
      <c r="BL114" s="99"/>
      <c r="BM114" s="139"/>
      <c r="BN114" s="139"/>
      <c r="BO114" s="102"/>
      <c r="BP114" s="139"/>
      <c r="BQ114" s="140"/>
      <c r="BS114" s="130"/>
      <c r="BT114" s="131"/>
      <c r="BU114" s="99"/>
      <c r="BV114" s="139"/>
      <c r="BW114" s="139"/>
      <c r="BX114" s="102"/>
      <c r="BY114" s="139"/>
      <c r="BZ114" s="140"/>
      <c r="CB114" s="130"/>
      <c r="CC114" s="131"/>
      <c r="CD114" s="44"/>
      <c r="CE114" s="139"/>
      <c r="CF114" s="139"/>
      <c r="CG114" s="21"/>
      <c r="CH114" s="139"/>
      <c r="CI114" s="140"/>
      <c r="CK114" s="130"/>
      <c r="CL114" s="131"/>
      <c r="CM114" s="44"/>
      <c r="CN114" s="139"/>
      <c r="CO114" s="139"/>
      <c r="CP114" s="21"/>
      <c r="CQ114" s="139"/>
      <c r="CR114" s="140"/>
      <c r="CT114" s="130"/>
      <c r="CU114" s="131"/>
      <c r="CV114" s="44"/>
      <c r="CW114" s="139"/>
      <c r="CX114" s="139"/>
      <c r="CY114" s="21"/>
      <c r="CZ114" s="139"/>
      <c r="DA114" s="140"/>
      <c r="DC114" s="130"/>
      <c r="DD114" s="131"/>
      <c r="DE114" s="44"/>
      <c r="DF114" s="139"/>
      <c r="DG114" s="139"/>
      <c r="DH114" s="21"/>
      <c r="DI114" s="139"/>
      <c r="DJ114" s="140"/>
    </row>
    <row r="115" spans="8:114" x14ac:dyDescent="0.3">
      <c r="H115" s="130"/>
      <c r="I115" s="131"/>
      <c r="J115" s="74"/>
      <c r="K115" s="139"/>
      <c r="L115" s="139"/>
      <c r="M115" s="71"/>
      <c r="N115" s="139"/>
      <c r="O115" s="140"/>
      <c r="Q115" s="130"/>
      <c r="R115" s="137"/>
      <c r="S115" s="74"/>
      <c r="T115" s="139"/>
      <c r="U115" s="139"/>
      <c r="V115" s="71"/>
      <c r="W115" s="139"/>
      <c r="X115" s="140"/>
      <c r="Z115" s="130"/>
      <c r="AA115" s="131"/>
      <c r="AB115" s="92"/>
      <c r="AC115" s="139"/>
      <c r="AD115" s="139"/>
      <c r="AE115" s="89"/>
      <c r="AF115" s="139"/>
      <c r="AG115" s="140"/>
      <c r="AI115" s="130"/>
      <c r="AJ115" s="131"/>
      <c r="AK115" s="92"/>
      <c r="AL115" s="139"/>
      <c r="AM115" s="139"/>
      <c r="AN115" s="89"/>
      <c r="AO115" s="139"/>
      <c r="AP115" s="140"/>
      <c r="AR115" s="130"/>
      <c r="AS115" s="131"/>
      <c r="AT115" s="99"/>
      <c r="AU115" s="139"/>
      <c r="AV115" s="139"/>
      <c r="AW115" s="102"/>
      <c r="AX115" s="139"/>
      <c r="AY115" s="140"/>
      <c r="BA115" s="130"/>
      <c r="BB115" s="131"/>
      <c r="BC115" s="99"/>
      <c r="BD115" s="139"/>
      <c r="BE115" s="139"/>
      <c r="BF115" s="102"/>
      <c r="BG115" s="139"/>
      <c r="BH115" s="140"/>
      <c r="BJ115" s="130"/>
      <c r="BK115" s="131"/>
      <c r="BL115" s="99"/>
      <c r="BM115" s="139"/>
      <c r="BN115" s="139"/>
      <c r="BO115" s="102"/>
      <c r="BP115" s="139"/>
      <c r="BQ115" s="140"/>
      <c r="BS115" s="130"/>
      <c r="BT115" s="131"/>
      <c r="BU115" s="99"/>
      <c r="BV115" s="139"/>
      <c r="BW115" s="139"/>
      <c r="BX115" s="102"/>
      <c r="BY115" s="139"/>
      <c r="BZ115" s="140"/>
      <c r="CB115" s="130"/>
      <c r="CC115" s="131"/>
      <c r="CD115" s="44"/>
      <c r="CE115" s="139"/>
      <c r="CF115" s="139"/>
      <c r="CG115" s="21"/>
      <c r="CH115" s="139"/>
      <c r="CI115" s="140"/>
      <c r="CK115" s="130"/>
      <c r="CL115" s="131"/>
      <c r="CM115" s="44"/>
      <c r="CN115" s="139"/>
      <c r="CO115" s="139"/>
      <c r="CP115" s="21"/>
      <c r="CQ115" s="139"/>
      <c r="CR115" s="140"/>
      <c r="CT115" s="130"/>
      <c r="CU115" s="131"/>
      <c r="CV115" s="44"/>
      <c r="CW115" s="139"/>
      <c r="CX115" s="139"/>
      <c r="CY115" s="21"/>
      <c r="CZ115" s="139"/>
      <c r="DA115" s="140"/>
      <c r="DC115" s="130"/>
      <c r="DD115" s="131"/>
      <c r="DE115" s="44"/>
      <c r="DF115" s="139"/>
      <c r="DG115" s="139"/>
      <c r="DH115" s="21"/>
      <c r="DI115" s="139"/>
      <c r="DJ115" s="140"/>
    </row>
    <row r="116" spans="8:114" x14ac:dyDescent="0.3">
      <c r="H116" s="132"/>
      <c r="I116" s="133"/>
      <c r="J116" s="75"/>
      <c r="K116" s="141"/>
      <c r="L116" s="141"/>
      <c r="M116" s="72"/>
      <c r="N116" s="141"/>
      <c r="O116" s="142"/>
      <c r="Q116" s="132"/>
      <c r="R116" s="138"/>
      <c r="S116" s="75"/>
      <c r="T116" s="141"/>
      <c r="U116" s="141"/>
      <c r="V116" s="72"/>
      <c r="W116" s="141"/>
      <c r="X116" s="142"/>
      <c r="Z116" s="132"/>
      <c r="AA116" s="133"/>
      <c r="AB116" s="93"/>
      <c r="AC116" s="141"/>
      <c r="AD116" s="141"/>
      <c r="AE116" s="90"/>
      <c r="AF116" s="141"/>
      <c r="AG116" s="142"/>
      <c r="AI116" s="132"/>
      <c r="AJ116" s="133"/>
      <c r="AK116" s="93"/>
      <c r="AL116" s="141"/>
      <c r="AM116" s="141"/>
      <c r="AN116" s="90"/>
      <c r="AO116" s="141"/>
      <c r="AP116" s="142"/>
      <c r="AR116" s="132"/>
      <c r="AS116" s="133"/>
      <c r="AT116" s="100"/>
      <c r="AU116" s="141"/>
      <c r="AV116" s="141"/>
      <c r="AW116" s="103"/>
      <c r="AX116" s="141"/>
      <c r="AY116" s="142"/>
      <c r="BA116" s="132"/>
      <c r="BB116" s="133"/>
      <c r="BC116" s="100"/>
      <c r="BD116" s="141"/>
      <c r="BE116" s="141"/>
      <c r="BF116" s="103"/>
      <c r="BG116" s="141"/>
      <c r="BH116" s="142"/>
      <c r="BJ116" s="132"/>
      <c r="BK116" s="133"/>
      <c r="BL116" s="100"/>
      <c r="BM116" s="141"/>
      <c r="BN116" s="141"/>
      <c r="BO116" s="103"/>
      <c r="BP116" s="141"/>
      <c r="BQ116" s="142"/>
      <c r="BS116" s="132"/>
      <c r="BT116" s="133"/>
      <c r="BU116" s="100"/>
      <c r="BV116" s="141"/>
      <c r="BW116" s="141"/>
      <c r="BX116" s="103"/>
      <c r="BY116" s="141"/>
      <c r="BZ116" s="142"/>
      <c r="CB116" s="132"/>
      <c r="CC116" s="133"/>
      <c r="CD116" s="45"/>
      <c r="CE116" s="141"/>
      <c r="CF116" s="141"/>
      <c r="CG116" s="24"/>
      <c r="CH116" s="141"/>
      <c r="CI116" s="142"/>
      <c r="CK116" s="132"/>
      <c r="CL116" s="133"/>
      <c r="CM116" s="45"/>
      <c r="CN116" s="141"/>
      <c r="CO116" s="141"/>
      <c r="CP116" s="24"/>
      <c r="CQ116" s="141"/>
      <c r="CR116" s="142"/>
      <c r="CT116" s="132"/>
      <c r="CU116" s="133"/>
      <c r="CV116" s="45"/>
      <c r="CW116" s="141"/>
      <c r="CX116" s="141"/>
      <c r="CY116" s="24"/>
      <c r="CZ116" s="141"/>
      <c r="DA116" s="142"/>
      <c r="DC116" s="132"/>
      <c r="DD116" s="133"/>
      <c r="DE116" s="45"/>
      <c r="DF116" s="141"/>
      <c r="DG116" s="141"/>
      <c r="DH116" s="24"/>
      <c r="DI116" s="141"/>
      <c r="DJ116" s="142"/>
    </row>
    <row r="117" spans="8:114" x14ac:dyDescent="0.3">
      <c r="H117" s="128">
        <v>44941</v>
      </c>
      <c r="I117" s="129"/>
      <c r="J117" s="73"/>
      <c r="K117" s="134"/>
      <c r="L117" s="134"/>
      <c r="M117" s="70"/>
      <c r="N117" s="134"/>
      <c r="O117" s="135"/>
      <c r="Q117" s="128">
        <v>44972</v>
      </c>
      <c r="R117" s="136"/>
      <c r="S117" s="73"/>
      <c r="T117" s="134"/>
      <c r="U117" s="134"/>
      <c r="V117" s="70"/>
      <c r="W117" s="134"/>
      <c r="X117" s="135"/>
      <c r="Z117" s="128">
        <v>45000</v>
      </c>
      <c r="AA117" s="129"/>
      <c r="AB117" s="91"/>
      <c r="AC117" s="134"/>
      <c r="AD117" s="134"/>
      <c r="AE117" s="88"/>
      <c r="AF117" s="134"/>
      <c r="AG117" s="135"/>
      <c r="AI117" s="128">
        <v>45031</v>
      </c>
      <c r="AJ117" s="129"/>
      <c r="AK117" s="91"/>
      <c r="AL117" s="134"/>
      <c r="AM117" s="134"/>
      <c r="AN117" s="88"/>
      <c r="AO117" s="134"/>
      <c r="AP117" s="135"/>
      <c r="AR117" s="128">
        <v>45061</v>
      </c>
      <c r="AS117" s="129"/>
      <c r="AT117" s="98"/>
      <c r="AU117" s="134"/>
      <c r="AV117" s="134"/>
      <c r="AW117" s="101"/>
      <c r="AX117" s="134"/>
      <c r="AY117" s="135"/>
      <c r="BA117" s="128">
        <v>45092</v>
      </c>
      <c r="BB117" s="129"/>
      <c r="BC117" s="98"/>
      <c r="BD117" s="134"/>
      <c r="BE117" s="134"/>
      <c r="BF117" s="101"/>
      <c r="BG117" s="134"/>
      <c r="BH117" s="135"/>
      <c r="BJ117" s="128">
        <v>44757</v>
      </c>
      <c r="BK117" s="129"/>
      <c r="BL117" s="98"/>
      <c r="BM117" s="134"/>
      <c r="BN117" s="134"/>
      <c r="BO117" s="101"/>
      <c r="BP117" s="134"/>
      <c r="BQ117" s="135"/>
      <c r="BS117" s="128">
        <v>44788</v>
      </c>
      <c r="BT117" s="129"/>
      <c r="BU117" s="98"/>
      <c r="BV117" s="134"/>
      <c r="BW117" s="134"/>
      <c r="BX117" s="101"/>
      <c r="BY117" s="134"/>
      <c r="BZ117" s="135"/>
      <c r="CB117" s="128">
        <v>44819</v>
      </c>
      <c r="CC117" s="129"/>
      <c r="CD117" s="43"/>
      <c r="CE117" s="134"/>
      <c r="CF117" s="134"/>
      <c r="CG117" s="41"/>
      <c r="CH117" s="134"/>
      <c r="CI117" s="135"/>
      <c r="CK117" s="128">
        <v>44849</v>
      </c>
      <c r="CL117" s="129"/>
      <c r="CM117" s="43"/>
      <c r="CN117" s="134"/>
      <c r="CO117" s="134"/>
      <c r="CP117" s="41"/>
      <c r="CQ117" s="134"/>
      <c r="CR117" s="135"/>
      <c r="CT117" s="128">
        <v>44880</v>
      </c>
      <c r="CU117" s="129"/>
      <c r="CV117" s="43"/>
      <c r="CW117" s="134"/>
      <c r="CX117" s="134"/>
      <c r="CY117" s="41"/>
      <c r="CZ117" s="134"/>
      <c r="DA117" s="135"/>
      <c r="DC117" s="128">
        <v>44910</v>
      </c>
      <c r="DD117" s="129"/>
      <c r="DE117" s="43"/>
      <c r="DF117" s="134"/>
      <c r="DG117" s="134"/>
      <c r="DH117" s="41"/>
      <c r="DI117" s="134"/>
      <c r="DJ117" s="135"/>
    </row>
    <row r="118" spans="8:114" x14ac:dyDescent="0.3">
      <c r="H118" s="130"/>
      <c r="I118" s="131"/>
      <c r="J118" s="74"/>
      <c r="K118" s="139"/>
      <c r="L118" s="139"/>
      <c r="M118" s="71"/>
      <c r="N118" s="139"/>
      <c r="O118" s="140"/>
      <c r="Q118" s="130"/>
      <c r="R118" s="137"/>
      <c r="S118" s="74"/>
      <c r="T118" s="139"/>
      <c r="U118" s="139"/>
      <c r="V118" s="71"/>
      <c r="W118" s="139"/>
      <c r="X118" s="140"/>
      <c r="Z118" s="130"/>
      <c r="AA118" s="131"/>
      <c r="AB118" s="92"/>
      <c r="AC118" s="139"/>
      <c r="AD118" s="139"/>
      <c r="AE118" s="89"/>
      <c r="AF118" s="139"/>
      <c r="AG118" s="140"/>
      <c r="AI118" s="130"/>
      <c r="AJ118" s="131"/>
      <c r="AK118" s="92"/>
      <c r="AL118" s="139"/>
      <c r="AM118" s="139"/>
      <c r="AN118" s="89"/>
      <c r="AO118" s="139"/>
      <c r="AP118" s="140"/>
      <c r="AR118" s="130"/>
      <c r="AS118" s="131"/>
      <c r="AT118" s="99"/>
      <c r="AU118" s="139"/>
      <c r="AV118" s="139"/>
      <c r="AW118" s="102"/>
      <c r="AX118" s="139"/>
      <c r="AY118" s="140"/>
      <c r="BA118" s="130"/>
      <c r="BB118" s="131"/>
      <c r="BC118" s="99"/>
      <c r="BD118" s="139"/>
      <c r="BE118" s="139"/>
      <c r="BF118" s="102"/>
      <c r="BG118" s="139"/>
      <c r="BH118" s="140"/>
      <c r="BJ118" s="130"/>
      <c r="BK118" s="131"/>
      <c r="BL118" s="99"/>
      <c r="BM118" s="139"/>
      <c r="BN118" s="139"/>
      <c r="BO118" s="102"/>
      <c r="BP118" s="139"/>
      <c r="BQ118" s="140"/>
      <c r="BS118" s="130"/>
      <c r="BT118" s="131"/>
      <c r="BU118" s="99"/>
      <c r="BV118" s="139"/>
      <c r="BW118" s="139"/>
      <c r="BX118" s="102"/>
      <c r="BY118" s="139"/>
      <c r="BZ118" s="140"/>
      <c r="CB118" s="130"/>
      <c r="CC118" s="131"/>
      <c r="CD118" s="44"/>
      <c r="CE118" s="139"/>
      <c r="CF118" s="139"/>
      <c r="CG118" s="21"/>
      <c r="CH118" s="139"/>
      <c r="CI118" s="140"/>
      <c r="CK118" s="130"/>
      <c r="CL118" s="131"/>
      <c r="CM118" s="44"/>
      <c r="CN118" s="139"/>
      <c r="CO118" s="139"/>
      <c r="CP118" s="21"/>
      <c r="CQ118" s="139"/>
      <c r="CR118" s="140"/>
      <c r="CT118" s="130"/>
      <c r="CU118" s="131"/>
      <c r="CV118" s="44"/>
      <c r="CW118" s="139"/>
      <c r="CX118" s="139"/>
      <c r="CY118" s="21"/>
      <c r="CZ118" s="139"/>
      <c r="DA118" s="140"/>
      <c r="DC118" s="130"/>
      <c r="DD118" s="131"/>
      <c r="DE118" s="44"/>
      <c r="DF118" s="139"/>
      <c r="DG118" s="139"/>
      <c r="DH118" s="21"/>
      <c r="DI118" s="139"/>
      <c r="DJ118" s="140"/>
    </row>
    <row r="119" spans="8:114" x14ac:dyDescent="0.3">
      <c r="H119" s="130"/>
      <c r="I119" s="131"/>
      <c r="J119" s="74"/>
      <c r="K119" s="139"/>
      <c r="L119" s="139"/>
      <c r="M119" s="71"/>
      <c r="N119" s="139"/>
      <c r="O119" s="140"/>
      <c r="Q119" s="130"/>
      <c r="R119" s="137"/>
      <c r="S119" s="74"/>
      <c r="T119" s="139"/>
      <c r="U119" s="139"/>
      <c r="V119" s="71"/>
      <c r="W119" s="139"/>
      <c r="X119" s="140"/>
      <c r="Z119" s="130"/>
      <c r="AA119" s="131"/>
      <c r="AB119" s="92"/>
      <c r="AC119" s="139"/>
      <c r="AD119" s="139"/>
      <c r="AE119" s="89"/>
      <c r="AF119" s="139"/>
      <c r="AG119" s="140"/>
      <c r="AI119" s="130"/>
      <c r="AJ119" s="131"/>
      <c r="AK119" s="92"/>
      <c r="AL119" s="139"/>
      <c r="AM119" s="139"/>
      <c r="AN119" s="89"/>
      <c r="AO119" s="139"/>
      <c r="AP119" s="140"/>
      <c r="AR119" s="130"/>
      <c r="AS119" s="131"/>
      <c r="AT119" s="99"/>
      <c r="AU119" s="139"/>
      <c r="AV119" s="139"/>
      <c r="AW119" s="102"/>
      <c r="AX119" s="139"/>
      <c r="AY119" s="140"/>
      <c r="BA119" s="130"/>
      <c r="BB119" s="131"/>
      <c r="BC119" s="99"/>
      <c r="BD119" s="139"/>
      <c r="BE119" s="139"/>
      <c r="BF119" s="102"/>
      <c r="BG119" s="139"/>
      <c r="BH119" s="140"/>
      <c r="BJ119" s="130"/>
      <c r="BK119" s="131"/>
      <c r="BL119" s="99"/>
      <c r="BM119" s="139"/>
      <c r="BN119" s="139"/>
      <c r="BO119" s="102"/>
      <c r="BP119" s="139"/>
      <c r="BQ119" s="140"/>
      <c r="BS119" s="130"/>
      <c r="BT119" s="131"/>
      <c r="BU119" s="99"/>
      <c r="BV119" s="139"/>
      <c r="BW119" s="139"/>
      <c r="BX119" s="102"/>
      <c r="BY119" s="139"/>
      <c r="BZ119" s="140"/>
      <c r="CB119" s="130"/>
      <c r="CC119" s="131"/>
      <c r="CD119" s="44"/>
      <c r="CE119" s="139"/>
      <c r="CF119" s="139"/>
      <c r="CG119" s="21"/>
      <c r="CH119" s="139"/>
      <c r="CI119" s="140"/>
      <c r="CK119" s="130"/>
      <c r="CL119" s="131"/>
      <c r="CM119" s="44"/>
      <c r="CN119" s="139"/>
      <c r="CO119" s="139"/>
      <c r="CP119" s="21"/>
      <c r="CQ119" s="139"/>
      <c r="CR119" s="140"/>
      <c r="CT119" s="130"/>
      <c r="CU119" s="131"/>
      <c r="CV119" s="44"/>
      <c r="CW119" s="139"/>
      <c r="CX119" s="139"/>
      <c r="CY119" s="21"/>
      <c r="CZ119" s="139"/>
      <c r="DA119" s="140"/>
      <c r="DC119" s="130"/>
      <c r="DD119" s="131"/>
      <c r="DE119" s="44"/>
      <c r="DF119" s="139"/>
      <c r="DG119" s="139"/>
      <c r="DH119" s="21"/>
      <c r="DI119" s="139"/>
      <c r="DJ119" s="140"/>
    </row>
    <row r="120" spans="8:114" x14ac:dyDescent="0.3">
      <c r="H120" s="130"/>
      <c r="I120" s="131"/>
      <c r="J120" s="74"/>
      <c r="K120" s="139"/>
      <c r="L120" s="139"/>
      <c r="M120" s="71"/>
      <c r="N120" s="139"/>
      <c r="O120" s="140"/>
      <c r="Q120" s="130"/>
      <c r="R120" s="137"/>
      <c r="S120" s="74"/>
      <c r="T120" s="139"/>
      <c r="U120" s="139"/>
      <c r="V120" s="71"/>
      <c r="W120" s="139"/>
      <c r="X120" s="140"/>
      <c r="Z120" s="130"/>
      <c r="AA120" s="131"/>
      <c r="AB120" s="92"/>
      <c r="AC120" s="139"/>
      <c r="AD120" s="139"/>
      <c r="AE120" s="89"/>
      <c r="AF120" s="139"/>
      <c r="AG120" s="140"/>
      <c r="AI120" s="130"/>
      <c r="AJ120" s="131"/>
      <c r="AK120" s="92"/>
      <c r="AL120" s="139"/>
      <c r="AM120" s="139"/>
      <c r="AN120" s="89"/>
      <c r="AO120" s="139"/>
      <c r="AP120" s="140"/>
      <c r="AR120" s="130"/>
      <c r="AS120" s="131"/>
      <c r="AT120" s="99"/>
      <c r="AU120" s="139"/>
      <c r="AV120" s="139"/>
      <c r="AW120" s="102"/>
      <c r="AX120" s="139"/>
      <c r="AY120" s="140"/>
      <c r="BA120" s="130"/>
      <c r="BB120" s="131"/>
      <c r="BC120" s="99"/>
      <c r="BD120" s="139"/>
      <c r="BE120" s="139"/>
      <c r="BF120" s="102"/>
      <c r="BG120" s="139"/>
      <c r="BH120" s="140"/>
      <c r="BJ120" s="130"/>
      <c r="BK120" s="131"/>
      <c r="BL120" s="99"/>
      <c r="BM120" s="139"/>
      <c r="BN120" s="139"/>
      <c r="BO120" s="102"/>
      <c r="BP120" s="139"/>
      <c r="BQ120" s="140"/>
      <c r="BS120" s="130"/>
      <c r="BT120" s="131"/>
      <c r="BU120" s="99"/>
      <c r="BV120" s="139"/>
      <c r="BW120" s="139"/>
      <c r="BX120" s="102"/>
      <c r="BY120" s="139"/>
      <c r="BZ120" s="140"/>
      <c r="CB120" s="130"/>
      <c r="CC120" s="131"/>
      <c r="CD120" s="44"/>
      <c r="CE120" s="139"/>
      <c r="CF120" s="139"/>
      <c r="CG120" s="21"/>
      <c r="CH120" s="139"/>
      <c r="CI120" s="140"/>
      <c r="CK120" s="130"/>
      <c r="CL120" s="131"/>
      <c r="CM120" s="44"/>
      <c r="CN120" s="139"/>
      <c r="CO120" s="139"/>
      <c r="CP120" s="21"/>
      <c r="CQ120" s="139"/>
      <c r="CR120" s="140"/>
      <c r="CT120" s="130"/>
      <c r="CU120" s="131"/>
      <c r="CV120" s="44"/>
      <c r="CW120" s="139"/>
      <c r="CX120" s="139"/>
      <c r="CY120" s="21"/>
      <c r="CZ120" s="139"/>
      <c r="DA120" s="140"/>
      <c r="DC120" s="130"/>
      <c r="DD120" s="131"/>
      <c r="DE120" s="44"/>
      <c r="DF120" s="139"/>
      <c r="DG120" s="139"/>
      <c r="DH120" s="21"/>
      <c r="DI120" s="139"/>
      <c r="DJ120" s="140"/>
    </row>
    <row r="121" spans="8:114" x14ac:dyDescent="0.3">
      <c r="H121" s="130"/>
      <c r="I121" s="131"/>
      <c r="J121" s="74"/>
      <c r="K121" s="139"/>
      <c r="L121" s="139"/>
      <c r="M121" s="71"/>
      <c r="N121" s="139"/>
      <c r="O121" s="140"/>
      <c r="Q121" s="130"/>
      <c r="R121" s="137"/>
      <c r="S121" s="74"/>
      <c r="T121" s="139"/>
      <c r="U121" s="139"/>
      <c r="V121" s="71"/>
      <c r="W121" s="139"/>
      <c r="X121" s="140"/>
      <c r="Z121" s="130"/>
      <c r="AA121" s="131"/>
      <c r="AB121" s="92"/>
      <c r="AC121" s="139"/>
      <c r="AD121" s="139"/>
      <c r="AE121" s="89"/>
      <c r="AF121" s="139"/>
      <c r="AG121" s="140"/>
      <c r="AI121" s="130"/>
      <c r="AJ121" s="131"/>
      <c r="AK121" s="92"/>
      <c r="AL121" s="139"/>
      <c r="AM121" s="139"/>
      <c r="AN121" s="89"/>
      <c r="AO121" s="139"/>
      <c r="AP121" s="140"/>
      <c r="AR121" s="130"/>
      <c r="AS121" s="131"/>
      <c r="AT121" s="99"/>
      <c r="AU121" s="139"/>
      <c r="AV121" s="139"/>
      <c r="AW121" s="102"/>
      <c r="AX121" s="139"/>
      <c r="AY121" s="140"/>
      <c r="BA121" s="130"/>
      <c r="BB121" s="131"/>
      <c r="BC121" s="99"/>
      <c r="BD121" s="139"/>
      <c r="BE121" s="139"/>
      <c r="BF121" s="102"/>
      <c r="BG121" s="139"/>
      <c r="BH121" s="140"/>
      <c r="BJ121" s="130"/>
      <c r="BK121" s="131"/>
      <c r="BL121" s="99"/>
      <c r="BM121" s="139"/>
      <c r="BN121" s="139"/>
      <c r="BO121" s="102"/>
      <c r="BP121" s="139"/>
      <c r="BQ121" s="140"/>
      <c r="BS121" s="130"/>
      <c r="BT121" s="131"/>
      <c r="BU121" s="99"/>
      <c r="BV121" s="139"/>
      <c r="BW121" s="139"/>
      <c r="BX121" s="102"/>
      <c r="BY121" s="139"/>
      <c r="BZ121" s="140"/>
      <c r="CB121" s="130"/>
      <c r="CC121" s="131"/>
      <c r="CD121" s="44"/>
      <c r="CE121" s="139"/>
      <c r="CF121" s="139"/>
      <c r="CG121" s="21"/>
      <c r="CH121" s="139"/>
      <c r="CI121" s="140"/>
      <c r="CK121" s="130"/>
      <c r="CL121" s="131"/>
      <c r="CM121" s="44"/>
      <c r="CN121" s="139"/>
      <c r="CO121" s="139"/>
      <c r="CP121" s="21"/>
      <c r="CQ121" s="139"/>
      <c r="CR121" s="140"/>
      <c r="CT121" s="130"/>
      <c r="CU121" s="131"/>
      <c r="CV121" s="44"/>
      <c r="CW121" s="139"/>
      <c r="CX121" s="139"/>
      <c r="CY121" s="21"/>
      <c r="CZ121" s="139"/>
      <c r="DA121" s="140"/>
      <c r="DC121" s="130"/>
      <c r="DD121" s="131"/>
      <c r="DE121" s="44"/>
      <c r="DF121" s="139"/>
      <c r="DG121" s="139"/>
      <c r="DH121" s="21"/>
      <c r="DI121" s="139"/>
      <c r="DJ121" s="140"/>
    </row>
    <row r="122" spans="8:114" x14ac:dyDescent="0.3">
      <c r="H122" s="130"/>
      <c r="I122" s="131"/>
      <c r="J122" s="74"/>
      <c r="K122" s="139"/>
      <c r="L122" s="139"/>
      <c r="M122" s="71"/>
      <c r="N122" s="139"/>
      <c r="O122" s="140"/>
      <c r="Q122" s="130"/>
      <c r="R122" s="137"/>
      <c r="S122" s="74"/>
      <c r="T122" s="139"/>
      <c r="U122" s="139"/>
      <c r="V122" s="71"/>
      <c r="W122" s="139"/>
      <c r="X122" s="140"/>
      <c r="Z122" s="130"/>
      <c r="AA122" s="131"/>
      <c r="AB122" s="92"/>
      <c r="AC122" s="139"/>
      <c r="AD122" s="139"/>
      <c r="AE122" s="89"/>
      <c r="AF122" s="139"/>
      <c r="AG122" s="140"/>
      <c r="AI122" s="130"/>
      <c r="AJ122" s="131"/>
      <c r="AK122" s="92"/>
      <c r="AL122" s="139"/>
      <c r="AM122" s="139"/>
      <c r="AN122" s="89"/>
      <c r="AO122" s="139"/>
      <c r="AP122" s="140"/>
      <c r="AR122" s="130"/>
      <c r="AS122" s="131"/>
      <c r="AT122" s="99"/>
      <c r="AU122" s="139"/>
      <c r="AV122" s="139"/>
      <c r="AW122" s="102"/>
      <c r="AX122" s="139"/>
      <c r="AY122" s="140"/>
      <c r="BA122" s="130"/>
      <c r="BB122" s="131"/>
      <c r="BC122" s="99"/>
      <c r="BD122" s="139"/>
      <c r="BE122" s="139"/>
      <c r="BF122" s="102"/>
      <c r="BG122" s="139"/>
      <c r="BH122" s="140"/>
      <c r="BJ122" s="130"/>
      <c r="BK122" s="131"/>
      <c r="BL122" s="99"/>
      <c r="BM122" s="139"/>
      <c r="BN122" s="139"/>
      <c r="BO122" s="102"/>
      <c r="BP122" s="139"/>
      <c r="BQ122" s="140"/>
      <c r="BS122" s="130"/>
      <c r="BT122" s="131"/>
      <c r="BU122" s="99"/>
      <c r="BV122" s="139"/>
      <c r="BW122" s="139"/>
      <c r="BX122" s="102"/>
      <c r="BY122" s="139"/>
      <c r="BZ122" s="140"/>
      <c r="CB122" s="130"/>
      <c r="CC122" s="131"/>
      <c r="CD122" s="44"/>
      <c r="CE122" s="139"/>
      <c r="CF122" s="139"/>
      <c r="CG122" s="21"/>
      <c r="CH122" s="139"/>
      <c r="CI122" s="140"/>
      <c r="CK122" s="130"/>
      <c r="CL122" s="131"/>
      <c r="CM122" s="44"/>
      <c r="CN122" s="139"/>
      <c r="CO122" s="139"/>
      <c r="CP122" s="21"/>
      <c r="CQ122" s="139"/>
      <c r="CR122" s="140"/>
      <c r="CT122" s="130"/>
      <c r="CU122" s="131"/>
      <c r="CV122" s="44"/>
      <c r="CW122" s="139"/>
      <c r="CX122" s="139"/>
      <c r="CY122" s="21"/>
      <c r="CZ122" s="139"/>
      <c r="DA122" s="140"/>
      <c r="DC122" s="130"/>
      <c r="DD122" s="131"/>
      <c r="DE122" s="44"/>
      <c r="DF122" s="139"/>
      <c r="DG122" s="139"/>
      <c r="DH122" s="21"/>
      <c r="DI122" s="139"/>
      <c r="DJ122" s="140"/>
    </row>
    <row r="123" spans="8:114" x14ac:dyDescent="0.3">
      <c r="H123" s="130"/>
      <c r="I123" s="131"/>
      <c r="J123" s="74"/>
      <c r="K123" s="139"/>
      <c r="L123" s="139"/>
      <c r="M123" s="71"/>
      <c r="N123" s="139"/>
      <c r="O123" s="140"/>
      <c r="Q123" s="130"/>
      <c r="R123" s="137"/>
      <c r="S123" s="74"/>
      <c r="T123" s="139"/>
      <c r="U123" s="139"/>
      <c r="V123" s="71"/>
      <c r="W123" s="139"/>
      <c r="X123" s="140"/>
      <c r="Z123" s="130"/>
      <c r="AA123" s="131"/>
      <c r="AB123" s="92"/>
      <c r="AC123" s="139"/>
      <c r="AD123" s="139"/>
      <c r="AE123" s="89"/>
      <c r="AF123" s="139"/>
      <c r="AG123" s="140"/>
      <c r="AI123" s="130"/>
      <c r="AJ123" s="131"/>
      <c r="AK123" s="92"/>
      <c r="AL123" s="139"/>
      <c r="AM123" s="139"/>
      <c r="AN123" s="89"/>
      <c r="AO123" s="139"/>
      <c r="AP123" s="140"/>
      <c r="AR123" s="130"/>
      <c r="AS123" s="131"/>
      <c r="AT123" s="99"/>
      <c r="AU123" s="139"/>
      <c r="AV123" s="139"/>
      <c r="AW123" s="102"/>
      <c r="AX123" s="139"/>
      <c r="AY123" s="140"/>
      <c r="BA123" s="130"/>
      <c r="BB123" s="131"/>
      <c r="BC123" s="99"/>
      <c r="BD123" s="139"/>
      <c r="BE123" s="139"/>
      <c r="BF123" s="102"/>
      <c r="BG123" s="139"/>
      <c r="BH123" s="140"/>
      <c r="BJ123" s="130"/>
      <c r="BK123" s="131"/>
      <c r="BL123" s="99"/>
      <c r="BM123" s="139"/>
      <c r="BN123" s="139"/>
      <c r="BO123" s="102"/>
      <c r="BP123" s="139"/>
      <c r="BQ123" s="140"/>
      <c r="BS123" s="130"/>
      <c r="BT123" s="131"/>
      <c r="BU123" s="99"/>
      <c r="BV123" s="139"/>
      <c r="BW123" s="139"/>
      <c r="BX123" s="102"/>
      <c r="BY123" s="139"/>
      <c r="BZ123" s="140"/>
      <c r="CB123" s="130"/>
      <c r="CC123" s="131"/>
      <c r="CD123" s="44"/>
      <c r="CE123" s="139"/>
      <c r="CF123" s="139"/>
      <c r="CG123" s="21"/>
      <c r="CH123" s="139"/>
      <c r="CI123" s="140"/>
      <c r="CK123" s="130"/>
      <c r="CL123" s="131"/>
      <c r="CM123" s="44"/>
      <c r="CN123" s="139"/>
      <c r="CO123" s="139"/>
      <c r="CP123" s="21"/>
      <c r="CQ123" s="139"/>
      <c r="CR123" s="140"/>
      <c r="CT123" s="130"/>
      <c r="CU123" s="131"/>
      <c r="CV123" s="44"/>
      <c r="CW123" s="139"/>
      <c r="CX123" s="139"/>
      <c r="CY123" s="21"/>
      <c r="CZ123" s="139"/>
      <c r="DA123" s="140"/>
      <c r="DC123" s="130"/>
      <c r="DD123" s="131"/>
      <c r="DE123" s="44"/>
      <c r="DF123" s="139"/>
      <c r="DG123" s="139"/>
      <c r="DH123" s="21"/>
      <c r="DI123" s="139"/>
      <c r="DJ123" s="140"/>
    </row>
    <row r="124" spans="8:114" x14ac:dyDescent="0.3">
      <c r="H124" s="132"/>
      <c r="I124" s="133"/>
      <c r="J124" s="75"/>
      <c r="K124" s="141"/>
      <c r="L124" s="141"/>
      <c r="M124" s="72"/>
      <c r="N124" s="141"/>
      <c r="O124" s="142"/>
      <c r="Q124" s="132"/>
      <c r="R124" s="138"/>
      <c r="S124" s="75"/>
      <c r="T124" s="141"/>
      <c r="U124" s="141"/>
      <c r="V124" s="72"/>
      <c r="W124" s="141"/>
      <c r="X124" s="142"/>
      <c r="Z124" s="132"/>
      <c r="AA124" s="133"/>
      <c r="AB124" s="93"/>
      <c r="AC124" s="141"/>
      <c r="AD124" s="141"/>
      <c r="AE124" s="90"/>
      <c r="AF124" s="141"/>
      <c r="AG124" s="142"/>
      <c r="AI124" s="132"/>
      <c r="AJ124" s="133"/>
      <c r="AK124" s="93"/>
      <c r="AL124" s="141"/>
      <c r="AM124" s="141"/>
      <c r="AN124" s="90"/>
      <c r="AO124" s="141"/>
      <c r="AP124" s="142"/>
      <c r="AR124" s="132"/>
      <c r="AS124" s="133"/>
      <c r="AT124" s="100"/>
      <c r="AU124" s="141"/>
      <c r="AV124" s="141"/>
      <c r="AW124" s="103"/>
      <c r="AX124" s="141"/>
      <c r="AY124" s="142"/>
      <c r="BA124" s="132"/>
      <c r="BB124" s="133"/>
      <c r="BC124" s="100"/>
      <c r="BD124" s="141"/>
      <c r="BE124" s="141"/>
      <c r="BF124" s="103"/>
      <c r="BG124" s="141"/>
      <c r="BH124" s="142"/>
      <c r="BJ124" s="132"/>
      <c r="BK124" s="133"/>
      <c r="BL124" s="100"/>
      <c r="BM124" s="141"/>
      <c r="BN124" s="141"/>
      <c r="BO124" s="103"/>
      <c r="BP124" s="141"/>
      <c r="BQ124" s="142"/>
      <c r="BS124" s="132"/>
      <c r="BT124" s="133"/>
      <c r="BU124" s="100"/>
      <c r="BV124" s="141"/>
      <c r="BW124" s="141"/>
      <c r="BX124" s="103"/>
      <c r="BY124" s="141"/>
      <c r="BZ124" s="142"/>
      <c r="CB124" s="132"/>
      <c r="CC124" s="133"/>
      <c r="CD124" s="45"/>
      <c r="CE124" s="141"/>
      <c r="CF124" s="141"/>
      <c r="CG124" s="24"/>
      <c r="CH124" s="141"/>
      <c r="CI124" s="142"/>
      <c r="CK124" s="132"/>
      <c r="CL124" s="133"/>
      <c r="CM124" s="45"/>
      <c r="CN124" s="141"/>
      <c r="CO124" s="141"/>
      <c r="CP124" s="24"/>
      <c r="CQ124" s="141"/>
      <c r="CR124" s="142"/>
      <c r="CT124" s="132"/>
      <c r="CU124" s="133"/>
      <c r="CV124" s="45"/>
      <c r="CW124" s="141"/>
      <c r="CX124" s="141"/>
      <c r="CY124" s="24"/>
      <c r="CZ124" s="141"/>
      <c r="DA124" s="142"/>
      <c r="DC124" s="132"/>
      <c r="DD124" s="133"/>
      <c r="DE124" s="45"/>
      <c r="DF124" s="141"/>
      <c r="DG124" s="141"/>
      <c r="DH124" s="24"/>
      <c r="DI124" s="141"/>
      <c r="DJ124" s="142"/>
    </row>
    <row r="125" spans="8:114" x14ac:dyDescent="0.3">
      <c r="H125" s="128">
        <v>44942</v>
      </c>
      <c r="I125" s="129"/>
      <c r="J125" s="73"/>
      <c r="K125" s="134"/>
      <c r="L125" s="134"/>
      <c r="M125" s="70"/>
      <c r="N125" s="134"/>
      <c r="O125" s="135"/>
      <c r="Q125" s="128">
        <v>44973</v>
      </c>
      <c r="R125" s="136"/>
      <c r="S125" s="73"/>
      <c r="T125" s="134"/>
      <c r="U125" s="134"/>
      <c r="V125" s="70"/>
      <c r="W125" s="134"/>
      <c r="X125" s="135"/>
      <c r="Z125" s="128">
        <v>45001</v>
      </c>
      <c r="AA125" s="129"/>
      <c r="AB125" s="91"/>
      <c r="AC125" s="134"/>
      <c r="AD125" s="134"/>
      <c r="AE125" s="88"/>
      <c r="AF125" s="134"/>
      <c r="AG125" s="135"/>
      <c r="AI125" s="128">
        <v>45032</v>
      </c>
      <c r="AJ125" s="129"/>
      <c r="AK125" s="91"/>
      <c r="AL125" s="134"/>
      <c r="AM125" s="134"/>
      <c r="AN125" s="88"/>
      <c r="AO125" s="134"/>
      <c r="AP125" s="135"/>
      <c r="AR125" s="128">
        <v>45062</v>
      </c>
      <c r="AS125" s="129"/>
      <c r="AT125" s="98"/>
      <c r="AU125" s="134"/>
      <c r="AV125" s="134"/>
      <c r="AW125" s="101"/>
      <c r="AX125" s="134"/>
      <c r="AY125" s="135"/>
      <c r="BA125" s="128">
        <v>45093</v>
      </c>
      <c r="BB125" s="129"/>
      <c r="BC125" s="98"/>
      <c r="BD125" s="134"/>
      <c r="BE125" s="134"/>
      <c r="BF125" s="101"/>
      <c r="BG125" s="134"/>
      <c r="BH125" s="135"/>
      <c r="BJ125" s="128">
        <v>44758</v>
      </c>
      <c r="BK125" s="129"/>
      <c r="BL125" s="98"/>
      <c r="BM125" s="134"/>
      <c r="BN125" s="134"/>
      <c r="BO125" s="101"/>
      <c r="BP125" s="134"/>
      <c r="BQ125" s="135"/>
      <c r="BS125" s="128">
        <v>44789</v>
      </c>
      <c r="BT125" s="129"/>
      <c r="BU125" s="98"/>
      <c r="BV125" s="134"/>
      <c r="BW125" s="134"/>
      <c r="BX125" s="101"/>
      <c r="BY125" s="134"/>
      <c r="BZ125" s="135"/>
      <c r="CB125" s="128">
        <v>44820</v>
      </c>
      <c r="CC125" s="129"/>
      <c r="CD125" s="43"/>
      <c r="CE125" s="134"/>
      <c r="CF125" s="134"/>
      <c r="CG125" s="41"/>
      <c r="CH125" s="134"/>
      <c r="CI125" s="135"/>
      <c r="CK125" s="128">
        <v>44850</v>
      </c>
      <c r="CL125" s="129"/>
      <c r="CM125" s="43"/>
      <c r="CN125" s="134"/>
      <c r="CO125" s="134"/>
      <c r="CP125" s="41"/>
      <c r="CQ125" s="134"/>
      <c r="CR125" s="135"/>
      <c r="CT125" s="128">
        <v>44881</v>
      </c>
      <c r="CU125" s="129"/>
      <c r="CV125" s="43"/>
      <c r="CW125" s="134"/>
      <c r="CX125" s="134"/>
      <c r="CY125" s="41"/>
      <c r="CZ125" s="134"/>
      <c r="DA125" s="135"/>
      <c r="DC125" s="128">
        <v>44911</v>
      </c>
      <c r="DD125" s="129"/>
      <c r="DE125" s="43"/>
      <c r="DF125" s="134"/>
      <c r="DG125" s="134"/>
      <c r="DH125" s="41"/>
      <c r="DI125" s="134"/>
      <c r="DJ125" s="135"/>
    </row>
    <row r="126" spans="8:114" x14ac:dyDescent="0.3">
      <c r="H126" s="130"/>
      <c r="I126" s="131"/>
      <c r="J126" s="74"/>
      <c r="K126" s="139"/>
      <c r="L126" s="139"/>
      <c r="M126" s="71"/>
      <c r="N126" s="139"/>
      <c r="O126" s="140"/>
      <c r="Q126" s="130"/>
      <c r="R126" s="137"/>
      <c r="S126" s="74"/>
      <c r="T126" s="139"/>
      <c r="U126" s="139"/>
      <c r="V126" s="71"/>
      <c r="W126" s="139"/>
      <c r="X126" s="140"/>
      <c r="Z126" s="130"/>
      <c r="AA126" s="131"/>
      <c r="AB126" s="92"/>
      <c r="AC126" s="139"/>
      <c r="AD126" s="139"/>
      <c r="AE126" s="89"/>
      <c r="AF126" s="139"/>
      <c r="AG126" s="140"/>
      <c r="AI126" s="130"/>
      <c r="AJ126" s="131"/>
      <c r="AK126" s="92"/>
      <c r="AL126" s="139"/>
      <c r="AM126" s="139"/>
      <c r="AN126" s="89"/>
      <c r="AO126" s="139"/>
      <c r="AP126" s="140"/>
      <c r="AR126" s="130"/>
      <c r="AS126" s="131"/>
      <c r="AT126" s="99"/>
      <c r="AU126" s="139"/>
      <c r="AV126" s="139"/>
      <c r="AW126" s="102"/>
      <c r="AX126" s="139"/>
      <c r="AY126" s="140"/>
      <c r="BA126" s="130"/>
      <c r="BB126" s="131"/>
      <c r="BC126" s="99"/>
      <c r="BD126" s="139"/>
      <c r="BE126" s="139"/>
      <c r="BF126" s="102"/>
      <c r="BG126" s="139"/>
      <c r="BH126" s="140"/>
      <c r="BJ126" s="130"/>
      <c r="BK126" s="131"/>
      <c r="BL126" s="99"/>
      <c r="BM126" s="139"/>
      <c r="BN126" s="139"/>
      <c r="BO126" s="102"/>
      <c r="BP126" s="139"/>
      <c r="BQ126" s="140"/>
      <c r="BS126" s="130"/>
      <c r="BT126" s="131"/>
      <c r="BU126" s="99"/>
      <c r="BV126" s="139"/>
      <c r="BW126" s="139"/>
      <c r="BX126" s="102"/>
      <c r="BY126" s="139"/>
      <c r="BZ126" s="140"/>
      <c r="CB126" s="130"/>
      <c r="CC126" s="131"/>
      <c r="CD126" s="44"/>
      <c r="CE126" s="139"/>
      <c r="CF126" s="139"/>
      <c r="CG126" s="21"/>
      <c r="CH126" s="139"/>
      <c r="CI126" s="140"/>
      <c r="CK126" s="130"/>
      <c r="CL126" s="131"/>
      <c r="CM126" s="44"/>
      <c r="CN126" s="139"/>
      <c r="CO126" s="139"/>
      <c r="CP126" s="21"/>
      <c r="CQ126" s="139"/>
      <c r="CR126" s="140"/>
      <c r="CT126" s="130"/>
      <c r="CU126" s="131"/>
      <c r="CV126" s="44"/>
      <c r="CW126" s="139"/>
      <c r="CX126" s="139"/>
      <c r="CY126" s="21"/>
      <c r="CZ126" s="139"/>
      <c r="DA126" s="140"/>
      <c r="DC126" s="130"/>
      <c r="DD126" s="131"/>
      <c r="DE126" s="44"/>
      <c r="DF126" s="139"/>
      <c r="DG126" s="139"/>
      <c r="DH126" s="21"/>
      <c r="DI126" s="139"/>
      <c r="DJ126" s="140"/>
    </row>
    <row r="127" spans="8:114" x14ac:dyDescent="0.3">
      <c r="H127" s="130"/>
      <c r="I127" s="131"/>
      <c r="J127" s="74"/>
      <c r="K127" s="139"/>
      <c r="L127" s="139"/>
      <c r="M127" s="71"/>
      <c r="N127" s="139"/>
      <c r="O127" s="140"/>
      <c r="Q127" s="130"/>
      <c r="R127" s="137"/>
      <c r="S127" s="74"/>
      <c r="T127" s="139"/>
      <c r="U127" s="139"/>
      <c r="V127" s="71"/>
      <c r="W127" s="139"/>
      <c r="X127" s="140"/>
      <c r="Z127" s="130"/>
      <c r="AA127" s="131"/>
      <c r="AB127" s="92"/>
      <c r="AC127" s="139"/>
      <c r="AD127" s="139"/>
      <c r="AE127" s="89"/>
      <c r="AF127" s="139"/>
      <c r="AG127" s="140"/>
      <c r="AI127" s="130"/>
      <c r="AJ127" s="131"/>
      <c r="AK127" s="92"/>
      <c r="AL127" s="139"/>
      <c r="AM127" s="139"/>
      <c r="AN127" s="89"/>
      <c r="AO127" s="139"/>
      <c r="AP127" s="140"/>
      <c r="AR127" s="130"/>
      <c r="AS127" s="131"/>
      <c r="AT127" s="99"/>
      <c r="AU127" s="139"/>
      <c r="AV127" s="139"/>
      <c r="AW127" s="102"/>
      <c r="AX127" s="139"/>
      <c r="AY127" s="140"/>
      <c r="BA127" s="130"/>
      <c r="BB127" s="131"/>
      <c r="BC127" s="99"/>
      <c r="BD127" s="139"/>
      <c r="BE127" s="139"/>
      <c r="BF127" s="102"/>
      <c r="BG127" s="139"/>
      <c r="BH127" s="140"/>
      <c r="BJ127" s="130"/>
      <c r="BK127" s="131"/>
      <c r="BL127" s="99"/>
      <c r="BM127" s="139"/>
      <c r="BN127" s="139"/>
      <c r="BO127" s="102"/>
      <c r="BP127" s="139"/>
      <c r="BQ127" s="140"/>
      <c r="BS127" s="130"/>
      <c r="BT127" s="131"/>
      <c r="BU127" s="99"/>
      <c r="BV127" s="139"/>
      <c r="BW127" s="139"/>
      <c r="BX127" s="102"/>
      <c r="BY127" s="139"/>
      <c r="BZ127" s="140"/>
      <c r="CB127" s="130"/>
      <c r="CC127" s="131"/>
      <c r="CD127" s="44"/>
      <c r="CE127" s="139"/>
      <c r="CF127" s="139"/>
      <c r="CG127" s="21"/>
      <c r="CH127" s="139"/>
      <c r="CI127" s="140"/>
      <c r="CK127" s="130"/>
      <c r="CL127" s="131"/>
      <c r="CM127" s="44"/>
      <c r="CN127" s="139"/>
      <c r="CO127" s="139"/>
      <c r="CP127" s="21"/>
      <c r="CQ127" s="139"/>
      <c r="CR127" s="140"/>
      <c r="CT127" s="130"/>
      <c r="CU127" s="131"/>
      <c r="CV127" s="44"/>
      <c r="CW127" s="139"/>
      <c r="CX127" s="139"/>
      <c r="CY127" s="21"/>
      <c r="CZ127" s="139"/>
      <c r="DA127" s="140"/>
      <c r="DC127" s="130"/>
      <c r="DD127" s="131"/>
      <c r="DE127" s="44"/>
      <c r="DF127" s="139"/>
      <c r="DG127" s="139"/>
      <c r="DH127" s="21"/>
      <c r="DI127" s="139"/>
      <c r="DJ127" s="140"/>
    </row>
    <row r="128" spans="8:114" x14ac:dyDescent="0.3">
      <c r="H128" s="130"/>
      <c r="I128" s="131"/>
      <c r="J128" s="74"/>
      <c r="K128" s="139"/>
      <c r="L128" s="139"/>
      <c r="M128" s="71"/>
      <c r="N128" s="139"/>
      <c r="O128" s="140"/>
      <c r="Q128" s="130"/>
      <c r="R128" s="137"/>
      <c r="S128" s="74"/>
      <c r="T128" s="139"/>
      <c r="U128" s="139"/>
      <c r="V128" s="71"/>
      <c r="W128" s="139"/>
      <c r="X128" s="140"/>
      <c r="Z128" s="130"/>
      <c r="AA128" s="131"/>
      <c r="AB128" s="92"/>
      <c r="AC128" s="139"/>
      <c r="AD128" s="139"/>
      <c r="AE128" s="89"/>
      <c r="AF128" s="139"/>
      <c r="AG128" s="140"/>
      <c r="AI128" s="130"/>
      <c r="AJ128" s="131"/>
      <c r="AK128" s="92"/>
      <c r="AL128" s="139"/>
      <c r="AM128" s="139"/>
      <c r="AN128" s="89"/>
      <c r="AO128" s="139"/>
      <c r="AP128" s="140"/>
      <c r="AR128" s="130"/>
      <c r="AS128" s="131"/>
      <c r="AT128" s="99"/>
      <c r="AU128" s="139"/>
      <c r="AV128" s="139"/>
      <c r="AW128" s="102"/>
      <c r="AX128" s="139"/>
      <c r="AY128" s="140"/>
      <c r="BA128" s="130"/>
      <c r="BB128" s="131"/>
      <c r="BC128" s="99"/>
      <c r="BD128" s="139"/>
      <c r="BE128" s="139"/>
      <c r="BF128" s="102"/>
      <c r="BG128" s="139"/>
      <c r="BH128" s="140"/>
      <c r="BJ128" s="130"/>
      <c r="BK128" s="131"/>
      <c r="BL128" s="99"/>
      <c r="BM128" s="139"/>
      <c r="BN128" s="139"/>
      <c r="BO128" s="102"/>
      <c r="BP128" s="139"/>
      <c r="BQ128" s="140"/>
      <c r="BS128" s="130"/>
      <c r="BT128" s="131"/>
      <c r="BU128" s="99"/>
      <c r="BV128" s="139"/>
      <c r="BW128" s="139"/>
      <c r="BX128" s="102"/>
      <c r="BY128" s="139"/>
      <c r="BZ128" s="140"/>
      <c r="CB128" s="130"/>
      <c r="CC128" s="131"/>
      <c r="CD128" s="44"/>
      <c r="CE128" s="139"/>
      <c r="CF128" s="139"/>
      <c r="CG128" s="21"/>
      <c r="CH128" s="139"/>
      <c r="CI128" s="140"/>
      <c r="CK128" s="130"/>
      <c r="CL128" s="131"/>
      <c r="CM128" s="44"/>
      <c r="CN128" s="139"/>
      <c r="CO128" s="139"/>
      <c r="CP128" s="21"/>
      <c r="CQ128" s="139"/>
      <c r="CR128" s="140"/>
      <c r="CT128" s="130"/>
      <c r="CU128" s="131"/>
      <c r="CV128" s="44"/>
      <c r="CW128" s="139"/>
      <c r="CX128" s="139"/>
      <c r="CY128" s="21"/>
      <c r="CZ128" s="139"/>
      <c r="DA128" s="140"/>
      <c r="DC128" s="130"/>
      <c r="DD128" s="131"/>
      <c r="DE128" s="44"/>
      <c r="DF128" s="139"/>
      <c r="DG128" s="139"/>
      <c r="DH128" s="21"/>
      <c r="DI128" s="139"/>
      <c r="DJ128" s="140"/>
    </row>
    <row r="129" spans="8:114" x14ac:dyDescent="0.3">
      <c r="H129" s="130"/>
      <c r="I129" s="131"/>
      <c r="J129" s="74"/>
      <c r="K129" s="139"/>
      <c r="L129" s="139"/>
      <c r="M129" s="71"/>
      <c r="N129" s="139"/>
      <c r="O129" s="140"/>
      <c r="Q129" s="130"/>
      <c r="R129" s="137"/>
      <c r="S129" s="74"/>
      <c r="T129" s="139"/>
      <c r="U129" s="139"/>
      <c r="V129" s="71"/>
      <c r="W129" s="139"/>
      <c r="X129" s="140"/>
      <c r="Z129" s="130"/>
      <c r="AA129" s="131"/>
      <c r="AB129" s="92"/>
      <c r="AC129" s="139"/>
      <c r="AD129" s="139"/>
      <c r="AE129" s="89"/>
      <c r="AF129" s="139"/>
      <c r="AG129" s="140"/>
      <c r="AI129" s="130"/>
      <c r="AJ129" s="131"/>
      <c r="AK129" s="92"/>
      <c r="AL129" s="139"/>
      <c r="AM129" s="139"/>
      <c r="AN129" s="89"/>
      <c r="AO129" s="139"/>
      <c r="AP129" s="140"/>
      <c r="AR129" s="130"/>
      <c r="AS129" s="131"/>
      <c r="AT129" s="99"/>
      <c r="AU129" s="139"/>
      <c r="AV129" s="139"/>
      <c r="AW129" s="102"/>
      <c r="AX129" s="139"/>
      <c r="AY129" s="140"/>
      <c r="BA129" s="130"/>
      <c r="BB129" s="131"/>
      <c r="BC129" s="99"/>
      <c r="BD129" s="139"/>
      <c r="BE129" s="139"/>
      <c r="BF129" s="102"/>
      <c r="BG129" s="139"/>
      <c r="BH129" s="140"/>
      <c r="BJ129" s="130"/>
      <c r="BK129" s="131"/>
      <c r="BL129" s="99"/>
      <c r="BM129" s="139"/>
      <c r="BN129" s="139"/>
      <c r="BO129" s="102"/>
      <c r="BP129" s="139"/>
      <c r="BQ129" s="140"/>
      <c r="BS129" s="130"/>
      <c r="BT129" s="131"/>
      <c r="BU129" s="99"/>
      <c r="BV129" s="139"/>
      <c r="BW129" s="139"/>
      <c r="BX129" s="102"/>
      <c r="BY129" s="139"/>
      <c r="BZ129" s="140"/>
      <c r="CB129" s="130"/>
      <c r="CC129" s="131"/>
      <c r="CD129" s="44"/>
      <c r="CE129" s="139"/>
      <c r="CF129" s="139"/>
      <c r="CG129" s="21"/>
      <c r="CH129" s="139"/>
      <c r="CI129" s="140"/>
      <c r="CK129" s="130"/>
      <c r="CL129" s="131"/>
      <c r="CM129" s="44"/>
      <c r="CN129" s="139"/>
      <c r="CO129" s="139"/>
      <c r="CP129" s="21"/>
      <c r="CQ129" s="139"/>
      <c r="CR129" s="140"/>
      <c r="CT129" s="130"/>
      <c r="CU129" s="131"/>
      <c r="CV129" s="44"/>
      <c r="CW129" s="139"/>
      <c r="CX129" s="139"/>
      <c r="CY129" s="21"/>
      <c r="CZ129" s="139"/>
      <c r="DA129" s="140"/>
      <c r="DC129" s="130"/>
      <c r="DD129" s="131"/>
      <c r="DE129" s="44"/>
      <c r="DF129" s="139"/>
      <c r="DG129" s="139"/>
      <c r="DH129" s="21"/>
      <c r="DI129" s="139"/>
      <c r="DJ129" s="140"/>
    </row>
    <row r="130" spans="8:114" x14ac:dyDescent="0.3">
      <c r="H130" s="130"/>
      <c r="I130" s="131"/>
      <c r="J130" s="74"/>
      <c r="K130" s="139"/>
      <c r="L130" s="139"/>
      <c r="M130" s="71"/>
      <c r="N130" s="139"/>
      <c r="O130" s="140"/>
      <c r="Q130" s="130"/>
      <c r="R130" s="137"/>
      <c r="S130" s="74"/>
      <c r="T130" s="139"/>
      <c r="U130" s="139"/>
      <c r="V130" s="71"/>
      <c r="W130" s="139"/>
      <c r="X130" s="140"/>
      <c r="Z130" s="130"/>
      <c r="AA130" s="131"/>
      <c r="AB130" s="92"/>
      <c r="AC130" s="139"/>
      <c r="AD130" s="139"/>
      <c r="AE130" s="89"/>
      <c r="AF130" s="139"/>
      <c r="AG130" s="140"/>
      <c r="AI130" s="130"/>
      <c r="AJ130" s="131"/>
      <c r="AK130" s="92"/>
      <c r="AL130" s="139"/>
      <c r="AM130" s="139"/>
      <c r="AN130" s="89"/>
      <c r="AO130" s="139"/>
      <c r="AP130" s="140"/>
      <c r="AR130" s="130"/>
      <c r="AS130" s="131"/>
      <c r="AT130" s="99"/>
      <c r="AU130" s="139"/>
      <c r="AV130" s="139"/>
      <c r="AW130" s="102"/>
      <c r="AX130" s="139"/>
      <c r="AY130" s="140"/>
      <c r="BA130" s="130"/>
      <c r="BB130" s="131"/>
      <c r="BC130" s="99"/>
      <c r="BD130" s="139"/>
      <c r="BE130" s="139"/>
      <c r="BF130" s="102"/>
      <c r="BG130" s="139"/>
      <c r="BH130" s="140"/>
      <c r="BJ130" s="130"/>
      <c r="BK130" s="131"/>
      <c r="BL130" s="99"/>
      <c r="BM130" s="139"/>
      <c r="BN130" s="139"/>
      <c r="BO130" s="102"/>
      <c r="BP130" s="139"/>
      <c r="BQ130" s="140"/>
      <c r="BS130" s="130"/>
      <c r="BT130" s="131"/>
      <c r="BU130" s="99"/>
      <c r="BV130" s="139"/>
      <c r="BW130" s="139"/>
      <c r="BX130" s="102"/>
      <c r="BY130" s="139"/>
      <c r="BZ130" s="140"/>
      <c r="CB130" s="130"/>
      <c r="CC130" s="131"/>
      <c r="CD130" s="44"/>
      <c r="CE130" s="139"/>
      <c r="CF130" s="139"/>
      <c r="CG130" s="21"/>
      <c r="CH130" s="139"/>
      <c r="CI130" s="140"/>
      <c r="CK130" s="130"/>
      <c r="CL130" s="131"/>
      <c r="CM130" s="44"/>
      <c r="CN130" s="139"/>
      <c r="CO130" s="139"/>
      <c r="CP130" s="21"/>
      <c r="CQ130" s="139"/>
      <c r="CR130" s="140"/>
      <c r="CT130" s="130"/>
      <c r="CU130" s="131"/>
      <c r="CV130" s="44"/>
      <c r="CW130" s="139"/>
      <c r="CX130" s="139"/>
      <c r="CY130" s="21"/>
      <c r="CZ130" s="139"/>
      <c r="DA130" s="140"/>
      <c r="DC130" s="130"/>
      <c r="DD130" s="131"/>
      <c r="DE130" s="44"/>
      <c r="DF130" s="139"/>
      <c r="DG130" s="139"/>
      <c r="DH130" s="21"/>
      <c r="DI130" s="139"/>
      <c r="DJ130" s="140"/>
    </row>
    <row r="131" spans="8:114" x14ac:dyDescent="0.3">
      <c r="H131" s="130"/>
      <c r="I131" s="131"/>
      <c r="J131" s="74"/>
      <c r="K131" s="139"/>
      <c r="L131" s="139"/>
      <c r="M131" s="71"/>
      <c r="N131" s="139"/>
      <c r="O131" s="140"/>
      <c r="Q131" s="130"/>
      <c r="R131" s="137"/>
      <c r="S131" s="74"/>
      <c r="T131" s="139"/>
      <c r="U131" s="139"/>
      <c r="V131" s="71"/>
      <c r="W131" s="139"/>
      <c r="X131" s="140"/>
      <c r="Z131" s="130"/>
      <c r="AA131" s="131"/>
      <c r="AB131" s="92"/>
      <c r="AC131" s="139"/>
      <c r="AD131" s="139"/>
      <c r="AE131" s="89"/>
      <c r="AF131" s="139"/>
      <c r="AG131" s="140"/>
      <c r="AI131" s="130"/>
      <c r="AJ131" s="131"/>
      <c r="AK131" s="92"/>
      <c r="AL131" s="139"/>
      <c r="AM131" s="139"/>
      <c r="AN131" s="89"/>
      <c r="AO131" s="139"/>
      <c r="AP131" s="140"/>
      <c r="AR131" s="130"/>
      <c r="AS131" s="131"/>
      <c r="AT131" s="99"/>
      <c r="AU131" s="139"/>
      <c r="AV131" s="139"/>
      <c r="AW131" s="102"/>
      <c r="AX131" s="139"/>
      <c r="AY131" s="140"/>
      <c r="BA131" s="130"/>
      <c r="BB131" s="131"/>
      <c r="BC131" s="99"/>
      <c r="BD131" s="139"/>
      <c r="BE131" s="139"/>
      <c r="BF131" s="102"/>
      <c r="BG131" s="139"/>
      <c r="BH131" s="140"/>
      <c r="BJ131" s="130"/>
      <c r="BK131" s="131"/>
      <c r="BL131" s="99"/>
      <c r="BM131" s="139"/>
      <c r="BN131" s="139"/>
      <c r="BO131" s="102"/>
      <c r="BP131" s="139"/>
      <c r="BQ131" s="140"/>
      <c r="BS131" s="130"/>
      <c r="BT131" s="131"/>
      <c r="BU131" s="99"/>
      <c r="BV131" s="139"/>
      <c r="BW131" s="139"/>
      <c r="BX131" s="102"/>
      <c r="BY131" s="139"/>
      <c r="BZ131" s="140"/>
      <c r="CB131" s="130"/>
      <c r="CC131" s="131"/>
      <c r="CD131" s="44"/>
      <c r="CE131" s="139"/>
      <c r="CF131" s="139"/>
      <c r="CG131" s="21"/>
      <c r="CH131" s="139"/>
      <c r="CI131" s="140"/>
      <c r="CK131" s="130"/>
      <c r="CL131" s="131"/>
      <c r="CM131" s="44"/>
      <c r="CN131" s="139"/>
      <c r="CO131" s="139"/>
      <c r="CP131" s="21"/>
      <c r="CQ131" s="139"/>
      <c r="CR131" s="140"/>
      <c r="CT131" s="130"/>
      <c r="CU131" s="131"/>
      <c r="CV131" s="44"/>
      <c r="CW131" s="139"/>
      <c r="CX131" s="139"/>
      <c r="CY131" s="21"/>
      <c r="CZ131" s="139"/>
      <c r="DA131" s="140"/>
      <c r="DC131" s="130"/>
      <c r="DD131" s="131"/>
      <c r="DE131" s="44"/>
      <c r="DF131" s="139"/>
      <c r="DG131" s="139"/>
      <c r="DH131" s="21"/>
      <c r="DI131" s="139"/>
      <c r="DJ131" s="140"/>
    </row>
    <row r="132" spans="8:114" x14ac:dyDescent="0.3">
      <c r="H132" s="132"/>
      <c r="I132" s="133"/>
      <c r="J132" s="75"/>
      <c r="K132" s="141"/>
      <c r="L132" s="141"/>
      <c r="M132" s="72"/>
      <c r="N132" s="141"/>
      <c r="O132" s="142"/>
      <c r="Q132" s="132"/>
      <c r="R132" s="138"/>
      <c r="S132" s="75"/>
      <c r="T132" s="141"/>
      <c r="U132" s="141"/>
      <c r="V132" s="72"/>
      <c r="W132" s="141"/>
      <c r="X132" s="142"/>
      <c r="Z132" s="132"/>
      <c r="AA132" s="133"/>
      <c r="AB132" s="93"/>
      <c r="AC132" s="141"/>
      <c r="AD132" s="141"/>
      <c r="AE132" s="90"/>
      <c r="AF132" s="141"/>
      <c r="AG132" s="142"/>
      <c r="AI132" s="132"/>
      <c r="AJ132" s="133"/>
      <c r="AK132" s="93"/>
      <c r="AL132" s="141"/>
      <c r="AM132" s="141"/>
      <c r="AN132" s="90"/>
      <c r="AO132" s="141"/>
      <c r="AP132" s="142"/>
      <c r="AR132" s="132"/>
      <c r="AS132" s="133"/>
      <c r="AT132" s="100"/>
      <c r="AU132" s="141"/>
      <c r="AV132" s="141"/>
      <c r="AW132" s="103"/>
      <c r="AX132" s="141"/>
      <c r="AY132" s="142"/>
      <c r="BA132" s="132"/>
      <c r="BB132" s="133"/>
      <c r="BC132" s="100"/>
      <c r="BD132" s="141"/>
      <c r="BE132" s="141"/>
      <c r="BF132" s="103"/>
      <c r="BG132" s="141"/>
      <c r="BH132" s="142"/>
      <c r="BJ132" s="132"/>
      <c r="BK132" s="133"/>
      <c r="BL132" s="100"/>
      <c r="BM132" s="141"/>
      <c r="BN132" s="141"/>
      <c r="BO132" s="103"/>
      <c r="BP132" s="141"/>
      <c r="BQ132" s="142"/>
      <c r="BS132" s="132"/>
      <c r="BT132" s="133"/>
      <c r="BU132" s="100"/>
      <c r="BV132" s="141"/>
      <c r="BW132" s="141"/>
      <c r="BX132" s="103"/>
      <c r="BY132" s="141"/>
      <c r="BZ132" s="142"/>
      <c r="CB132" s="132"/>
      <c r="CC132" s="133"/>
      <c r="CD132" s="45"/>
      <c r="CE132" s="141"/>
      <c r="CF132" s="141"/>
      <c r="CG132" s="24"/>
      <c r="CH132" s="141"/>
      <c r="CI132" s="142"/>
      <c r="CK132" s="132"/>
      <c r="CL132" s="133"/>
      <c r="CM132" s="45"/>
      <c r="CN132" s="141"/>
      <c r="CO132" s="141"/>
      <c r="CP132" s="24"/>
      <c r="CQ132" s="141"/>
      <c r="CR132" s="142"/>
      <c r="CT132" s="132"/>
      <c r="CU132" s="133"/>
      <c r="CV132" s="45"/>
      <c r="CW132" s="141"/>
      <c r="CX132" s="141"/>
      <c r="CY132" s="24"/>
      <c r="CZ132" s="141"/>
      <c r="DA132" s="142"/>
      <c r="DC132" s="132"/>
      <c r="DD132" s="133"/>
      <c r="DE132" s="45"/>
      <c r="DF132" s="141"/>
      <c r="DG132" s="141"/>
      <c r="DH132" s="24"/>
      <c r="DI132" s="141"/>
      <c r="DJ132" s="142"/>
    </row>
    <row r="133" spans="8:114" x14ac:dyDescent="0.3">
      <c r="H133" s="128">
        <v>44943</v>
      </c>
      <c r="I133" s="129"/>
      <c r="J133" s="73"/>
      <c r="K133" s="134"/>
      <c r="L133" s="134"/>
      <c r="M133" s="70"/>
      <c r="N133" s="134"/>
      <c r="O133" s="135"/>
      <c r="Q133" s="128">
        <v>44974</v>
      </c>
      <c r="R133" s="136"/>
      <c r="S133" s="73"/>
      <c r="T133" s="134"/>
      <c r="U133" s="134"/>
      <c r="V133" s="70"/>
      <c r="W133" s="134"/>
      <c r="X133" s="135"/>
      <c r="Z133" s="128">
        <v>45002</v>
      </c>
      <c r="AA133" s="129"/>
      <c r="AB133" s="91"/>
      <c r="AC133" s="134"/>
      <c r="AD133" s="134"/>
      <c r="AE133" s="88"/>
      <c r="AF133" s="134"/>
      <c r="AG133" s="135"/>
      <c r="AI133" s="128">
        <v>45033</v>
      </c>
      <c r="AJ133" s="129"/>
      <c r="AK133" s="91"/>
      <c r="AL133" s="134"/>
      <c r="AM133" s="134"/>
      <c r="AN133" s="88"/>
      <c r="AO133" s="134"/>
      <c r="AP133" s="135"/>
      <c r="AR133" s="128">
        <v>45063</v>
      </c>
      <c r="AS133" s="129"/>
      <c r="AT133" s="98"/>
      <c r="AU133" s="134"/>
      <c r="AV133" s="134"/>
      <c r="AW133" s="101"/>
      <c r="AX133" s="134"/>
      <c r="AY133" s="135"/>
      <c r="BA133" s="128">
        <v>45094</v>
      </c>
      <c r="BB133" s="129"/>
      <c r="BC133" s="98"/>
      <c r="BD133" s="134"/>
      <c r="BE133" s="134"/>
      <c r="BF133" s="101"/>
      <c r="BG133" s="134"/>
      <c r="BH133" s="135"/>
      <c r="BJ133" s="128">
        <v>44759</v>
      </c>
      <c r="BK133" s="129"/>
      <c r="BL133" s="98"/>
      <c r="BM133" s="134"/>
      <c r="BN133" s="134"/>
      <c r="BO133" s="101"/>
      <c r="BP133" s="134"/>
      <c r="BQ133" s="135"/>
      <c r="BS133" s="128">
        <v>44790</v>
      </c>
      <c r="BT133" s="129"/>
      <c r="BU133" s="98"/>
      <c r="BV133" s="134"/>
      <c r="BW133" s="134"/>
      <c r="BX133" s="101"/>
      <c r="BY133" s="134"/>
      <c r="BZ133" s="135"/>
      <c r="CB133" s="128">
        <v>44821</v>
      </c>
      <c r="CC133" s="129"/>
      <c r="CD133" s="43"/>
      <c r="CE133" s="134"/>
      <c r="CF133" s="134"/>
      <c r="CG133" s="41"/>
      <c r="CH133" s="134"/>
      <c r="CI133" s="135"/>
      <c r="CK133" s="128">
        <v>44851</v>
      </c>
      <c r="CL133" s="129"/>
      <c r="CM133" s="43"/>
      <c r="CN133" s="134"/>
      <c r="CO133" s="134"/>
      <c r="CP133" s="41"/>
      <c r="CQ133" s="134"/>
      <c r="CR133" s="135"/>
      <c r="CT133" s="128">
        <v>44882</v>
      </c>
      <c r="CU133" s="129"/>
      <c r="CV133" s="43"/>
      <c r="CW133" s="134"/>
      <c r="CX133" s="134"/>
      <c r="CY133" s="41"/>
      <c r="CZ133" s="134"/>
      <c r="DA133" s="135"/>
      <c r="DC133" s="128">
        <v>44912</v>
      </c>
      <c r="DD133" s="129"/>
      <c r="DE133" s="43"/>
      <c r="DF133" s="134"/>
      <c r="DG133" s="134"/>
      <c r="DH133" s="41"/>
      <c r="DI133" s="134"/>
      <c r="DJ133" s="135"/>
    </row>
    <row r="134" spans="8:114" x14ac:dyDescent="0.3">
      <c r="H134" s="130"/>
      <c r="I134" s="131"/>
      <c r="J134" s="74"/>
      <c r="K134" s="139"/>
      <c r="L134" s="139"/>
      <c r="M134" s="71"/>
      <c r="N134" s="139"/>
      <c r="O134" s="140"/>
      <c r="Q134" s="130"/>
      <c r="R134" s="137"/>
      <c r="S134" s="74"/>
      <c r="T134" s="139"/>
      <c r="U134" s="139"/>
      <c r="V134" s="71"/>
      <c r="W134" s="139"/>
      <c r="X134" s="140"/>
      <c r="Z134" s="130"/>
      <c r="AA134" s="131"/>
      <c r="AB134" s="92"/>
      <c r="AC134" s="139"/>
      <c r="AD134" s="139"/>
      <c r="AE134" s="89"/>
      <c r="AF134" s="139"/>
      <c r="AG134" s="140"/>
      <c r="AI134" s="130"/>
      <c r="AJ134" s="131"/>
      <c r="AK134" s="92"/>
      <c r="AL134" s="139"/>
      <c r="AM134" s="139"/>
      <c r="AN134" s="89"/>
      <c r="AO134" s="139"/>
      <c r="AP134" s="140"/>
      <c r="AR134" s="130"/>
      <c r="AS134" s="131"/>
      <c r="AT134" s="99"/>
      <c r="AU134" s="139"/>
      <c r="AV134" s="139"/>
      <c r="AW134" s="102"/>
      <c r="AX134" s="139"/>
      <c r="AY134" s="140"/>
      <c r="BA134" s="130"/>
      <c r="BB134" s="131"/>
      <c r="BC134" s="99"/>
      <c r="BD134" s="139"/>
      <c r="BE134" s="139"/>
      <c r="BF134" s="102"/>
      <c r="BG134" s="139"/>
      <c r="BH134" s="140"/>
      <c r="BJ134" s="130"/>
      <c r="BK134" s="131"/>
      <c r="BL134" s="99"/>
      <c r="BM134" s="139"/>
      <c r="BN134" s="139"/>
      <c r="BO134" s="102"/>
      <c r="BP134" s="139"/>
      <c r="BQ134" s="140"/>
      <c r="BS134" s="130"/>
      <c r="BT134" s="131"/>
      <c r="BU134" s="99"/>
      <c r="BV134" s="139"/>
      <c r="BW134" s="139"/>
      <c r="BX134" s="102"/>
      <c r="BY134" s="139"/>
      <c r="BZ134" s="140"/>
      <c r="CB134" s="130"/>
      <c r="CC134" s="131"/>
      <c r="CD134" s="44"/>
      <c r="CE134" s="139"/>
      <c r="CF134" s="139"/>
      <c r="CG134" s="21"/>
      <c r="CH134" s="139"/>
      <c r="CI134" s="140"/>
      <c r="CK134" s="130"/>
      <c r="CL134" s="131"/>
      <c r="CM134" s="44"/>
      <c r="CN134" s="139"/>
      <c r="CO134" s="139"/>
      <c r="CP134" s="21"/>
      <c r="CQ134" s="139"/>
      <c r="CR134" s="140"/>
      <c r="CT134" s="130"/>
      <c r="CU134" s="131"/>
      <c r="CV134" s="44"/>
      <c r="CW134" s="139"/>
      <c r="CX134" s="139"/>
      <c r="CY134" s="21"/>
      <c r="CZ134" s="139"/>
      <c r="DA134" s="140"/>
      <c r="DC134" s="130"/>
      <c r="DD134" s="131"/>
      <c r="DE134" s="44"/>
      <c r="DF134" s="139"/>
      <c r="DG134" s="139"/>
      <c r="DH134" s="21"/>
      <c r="DI134" s="139"/>
      <c r="DJ134" s="140"/>
    </row>
    <row r="135" spans="8:114" x14ac:dyDescent="0.3">
      <c r="H135" s="130"/>
      <c r="I135" s="131"/>
      <c r="J135" s="74"/>
      <c r="K135" s="139"/>
      <c r="L135" s="139"/>
      <c r="M135" s="71"/>
      <c r="N135" s="139"/>
      <c r="O135" s="140"/>
      <c r="Q135" s="130"/>
      <c r="R135" s="137"/>
      <c r="S135" s="74"/>
      <c r="T135" s="139"/>
      <c r="U135" s="139"/>
      <c r="V135" s="71"/>
      <c r="W135" s="139"/>
      <c r="X135" s="140"/>
      <c r="Z135" s="130"/>
      <c r="AA135" s="131"/>
      <c r="AB135" s="92"/>
      <c r="AC135" s="139"/>
      <c r="AD135" s="139"/>
      <c r="AE135" s="89"/>
      <c r="AF135" s="139"/>
      <c r="AG135" s="140"/>
      <c r="AI135" s="130"/>
      <c r="AJ135" s="131"/>
      <c r="AK135" s="92"/>
      <c r="AL135" s="139"/>
      <c r="AM135" s="139"/>
      <c r="AN135" s="89"/>
      <c r="AO135" s="139"/>
      <c r="AP135" s="140"/>
      <c r="AR135" s="130"/>
      <c r="AS135" s="131"/>
      <c r="AT135" s="99"/>
      <c r="AU135" s="139"/>
      <c r="AV135" s="139"/>
      <c r="AW135" s="102"/>
      <c r="AX135" s="139"/>
      <c r="AY135" s="140"/>
      <c r="BA135" s="130"/>
      <c r="BB135" s="131"/>
      <c r="BC135" s="99"/>
      <c r="BD135" s="139"/>
      <c r="BE135" s="139"/>
      <c r="BF135" s="102"/>
      <c r="BG135" s="139"/>
      <c r="BH135" s="140"/>
      <c r="BJ135" s="130"/>
      <c r="BK135" s="131"/>
      <c r="BL135" s="99"/>
      <c r="BM135" s="139"/>
      <c r="BN135" s="139"/>
      <c r="BO135" s="102"/>
      <c r="BP135" s="139"/>
      <c r="BQ135" s="140"/>
      <c r="BS135" s="130"/>
      <c r="BT135" s="131"/>
      <c r="BU135" s="99"/>
      <c r="BV135" s="139"/>
      <c r="BW135" s="139"/>
      <c r="BX135" s="102"/>
      <c r="BY135" s="139"/>
      <c r="BZ135" s="140"/>
      <c r="CB135" s="130"/>
      <c r="CC135" s="131"/>
      <c r="CD135" s="44"/>
      <c r="CE135" s="139"/>
      <c r="CF135" s="139"/>
      <c r="CG135" s="21"/>
      <c r="CH135" s="139"/>
      <c r="CI135" s="140"/>
      <c r="CK135" s="130"/>
      <c r="CL135" s="131"/>
      <c r="CM135" s="44"/>
      <c r="CN135" s="139"/>
      <c r="CO135" s="139"/>
      <c r="CP135" s="21"/>
      <c r="CQ135" s="139"/>
      <c r="CR135" s="140"/>
      <c r="CT135" s="130"/>
      <c r="CU135" s="131"/>
      <c r="CV135" s="44"/>
      <c r="CW135" s="139"/>
      <c r="CX135" s="139"/>
      <c r="CY135" s="21"/>
      <c r="CZ135" s="139"/>
      <c r="DA135" s="140"/>
      <c r="DC135" s="130"/>
      <c r="DD135" s="131"/>
      <c r="DE135" s="44"/>
      <c r="DF135" s="139"/>
      <c r="DG135" s="139"/>
      <c r="DH135" s="21"/>
      <c r="DI135" s="139"/>
      <c r="DJ135" s="140"/>
    </row>
    <row r="136" spans="8:114" x14ac:dyDescent="0.3">
      <c r="H136" s="130"/>
      <c r="I136" s="131"/>
      <c r="J136" s="74"/>
      <c r="K136" s="139"/>
      <c r="L136" s="139"/>
      <c r="M136" s="71"/>
      <c r="N136" s="139"/>
      <c r="O136" s="140"/>
      <c r="Q136" s="130"/>
      <c r="R136" s="137"/>
      <c r="S136" s="74"/>
      <c r="T136" s="139"/>
      <c r="U136" s="139"/>
      <c r="V136" s="71"/>
      <c r="W136" s="139"/>
      <c r="X136" s="140"/>
      <c r="Z136" s="130"/>
      <c r="AA136" s="131"/>
      <c r="AB136" s="92"/>
      <c r="AC136" s="139"/>
      <c r="AD136" s="139"/>
      <c r="AE136" s="89"/>
      <c r="AF136" s="139"/>
      <c r="AG136" s="140"/>
      <c r="AI136" s="130"/>
      <c r="AJ136" s="131"/>
      <c r="AK136" s="92"/>
      <c r="AL136" s="139"/>
      <c r="AM136" s="139"/>
      <c r="AN136" s="89"/>
      <c r="AO136" s="139"/>
      <c r="AP136" s="140"/>
      <c r="AR136" s="130"/>
      <c r="AS136" s="131"/>
      <c r="AT136" s="99"/>
      <c r="AU136" s="139"/>
      <c r="AV136" s="139"/>
      <c r="AW136" s="102"/>
      <c r="AX136" s="139"/>
      <c r="AY136" s="140"/>
      <c r="BA136" s="130"/>
      <c r="BB136" s="131"/>
      <c r="BC136" s="99"/>
      <c r="BD136" s="139"/>
      <c r="BE136" s="139"/>
      <c r="BF136" s="102"/>
      <c r="BG136" s="139"/>
      <c r="BH136" s="140"/>
      <c r="BJ136" s="130"/>
      <c r="BK136" s="131"/>
      <c r="BL136" s="99"/>
      <c r="BM136" s="139"/>
      <c r="BN136" s="139"/>
      <c r="BO136" s="102"/>
      <c r="BP136" s="139"/>
      <c r="BQ136" s="140"/>
      <c r="BS136" s="130"/>
      <c r="BT136" s="131"/>
      <c r="BU136" s="99"/>
      <c r="BV136" s="139"/>
      <c r="BW136" s="139"/>
      <c r="BX136" s="102"/>
      <c r="BY136" s="139"/>
      <c r="BZ136" s="140"/>
      <c r="CB136" s="130"/>
      <c r="CC136" s="131"/>
      <c r="CD136" s="44"/>
      <c r="CE136" s="139"/>
      <c r="CF136" s="139"/>
      <c r="CG136" s="21"/>
      <c r="CH136" s="139"/>
      <c r="CI136" s="140"/>
      <c r="CK136" s="130"/>
      <c r="CL136" s="131"/>
      <c r="CM136" s="44"/>
      <c r="CN136" s="139"/>
      <c r="CO136" s="139"/>
      <c r="CP136" s="21"/>
      <c r="CQ136" s="139"/>
      <c r="CR136" s="140"/>
      <c r="CT136" s="130"/>
      <c r="CU136" s="131"/>
      <c r="CV136" s="44"/>
      <c r="CW136" s="139"/>
      <c r="CX136" s="139"/>
      <c r="CY136" s="21"/>
      <c r="CZ136" s="139"/>
      <c r="DA136" s="140"/>
      <c r="DC136" s="130"/>
      <c r="DD136" s="131"/>
      <c r="DE136" s="44"/>
      <c r="DF136" s="139"/>
      <c r="DG136" s="139"/>
      <c r="DH136" s="21"/>
      <c r="DI136" s="139"/>
      <c r="DJ136" s="140"/>
    </row>
    <row r="137" spans="8:114" x14ac:dyDescent="0.3">
      <c r="H137" s="130"/>
      <c r="I137" s="131"/>
      <c r="J137" s="74"/>
      <c r="K137" s="139"/>
      <c r="L137" s="139"/>
      <c r="M137" s="71"/>
      <c r="N137" s="139"/>
      <c r="O137" s="140"/>
      <c r="Q137" s="130"/>
      <c r="R137" s="137"/>
      <c r="S137" s="74"/>
      <c r="T137" s="139"/>
      <c r="U137" s="139"/>
      <c r="V137" s="71"/>
      <c r="W137" s="139"/>
      <c r="X137" s="140"/>
      <c r="Z137" s="130"/>
      <c r="AA137" s="131"/>
      <c r="AB137" s="92"/>
      <c r="AC137" s="139"/>
      <c r="AD137" s="139"/>
      <c r="AE137" s="89"/>
      <c r="AF137" s="139"/>
      <c r="AG137" s="140"/>
      <c r="AI137" s="130"/>
      <c r="AJ137" s="131"/>
      <c r="AK137" s="92"/>
      <c r="AL137" s="139"/>
      <c r="AM137" s="139"/>
      <c r="AN137" s="89"/>
      <c r="AO137" s="139"/>
      <c r="AP137" s="140"/>
      <c r="AR137" s="130"/>
      <c r="AS137" s="131"/>
      <c r="AT137" s="99"/>
      <c r="AU137" s="139"/>
      <c r="AV137" s="139"/>
      <c r="AW137" s="102"/>
      <c r="AX137" s="139"/>
      <c r="AY137" s="140"/>
      <c r="BA137" s="130"/>
      <c r="BB137" s="131"/>
      <c r="BC137" s="99"/>
      <c r="BD137" s="139"/>
      <c r="BE137" s="139"/>
      <c r="BF137" s="102"/>
      <c r="BG137" s="139"/>
      <c r="BH137" s="140"/>
      <c r="BJ137" s="130"/>
      <c r="BK137" s="131"/>
      <c r="BL137" s="99"/>
      <c r="BM137" s="139"/>
      <c r="BN137" s="139"/>
      <c r="BO137" s="102"/>
      <c r="BP137" s="139"/>
      <c r="BQ137" s="140"/>
      <c r="BS137" s="130"/>
      <c r="BT137" s="131"/>
      <c r="BU137" s="99"/>
      <c r="BV137" s="139"/>
      <c r="BW137" s="139"/>
      <c r="BX137" s="102"/>
      <c r="BY137" s="139"/>
      <c r="BZ137" s="140"/>
      <c r="CB137" s="130"/>
      <c r="CC137" s="131"/>
      <c r="CD137" s="44"/>
      <c r="CE137" s="139"/>
      <c r="CF137" s="139"/>
      <c r="CG137" s="21"/>
      <c r="CH137" s="139"/>
      <c r="CI137" s="140"/>
      <c r="CK137" s="130"/>
      <c r="CL137" s="131"/>
      <c r="CM137" s="44"/>
      <c r="CN137" s="139"/>
      <c r="CO137" s="139"/>
      <c r="CP137" s="21"/>
      <c r="CQ137" s="139"/>
      <c r="CR137" s="140"/>
      <c r="CT137" s="130"/>
      <c r="CU137" s="131"/>
      <c r="CV137" s="44"/>
      <c r="CW137" s="139"/>
      <c r="CX137" s="139"/>
      <c r="CY137" s="21"/>
      <c r="CZ137" s="139"/>
      <c r="DA137" s="140"/>
      <c r="DC137" s="130"/>
      <c r="DD137" s="131"/>
      <c r="DE137" s="44"/>
      <c r="DF137" s="139"/>
      <c r="DG137" s="139"/>
      <c r="DH137" s="21"/>
      <c r="DI137" s="139"/>
      <c r="DJ137" s="140"/>
    </row>
    <row r="138" spans="8:114" x14ac:dyDescent="0.3">
      <c r="H138" s="130"/>
      <c r="I138" s="131"/>
      <c r="J138" s="74"/>
      <c r="K138" s="139"/>
      <c r="L138" s="139"/>
      <c r="M138" s="71"/>
      <c r="N138" s="139"/>
      <c r="O138" s="140"/>
      <c r="Q138" s="130"/>
      <c r="R138" s="137"/>
      <c r="S138" s="74"/>
      <c r="T138" s="139"/>
      <c r="U138" s="139"/>
      <c r="V138" s="71"/>
      <c r="W138" s="139"/>
      <c r="X138" s="140"/>
      <c r="Z138" s="130"/>
      <c r="AA138" s="131"/>
      <c r="AB138" s="92"/>
      <c r="AC138" s="139"/>
      <c r="AD138" s="139"/>
      <c r="AE138" s="89"/>
      <c r="AF138" s="139"/>
      <c r="AG138" s="140"/>
      <c r="AI138" s="130"/>
      <c r="AJ138" s="131"/>
      <c r="AK138" s="92"/>
      <c r="AL138" s="139"/>
      <c r="AM138" s="139"/>
      <c r="AN138" s="89"/>
      <c r="AO138" s="139"/>
      <c r="AP138" s="140"/>
      <c r="AR138" s="130"/>
      <c r="AS138" s="131"/>
      <c r="AT138" s="99"/>
      <c r="AU138" s="139"/>
      <c r="AV138" s="139"/>
      <c r="AW138" s="102"/>
      <c r="AX138" s="139"/>
      <c r="AY138" s="140"/>
      <c r="BA138" s="130"/>
      <c r="BB138" s="131"/>
      <c r="BC138" s="99"/>
      <c r="BD138" s="139"/>
      <c r="BE138" s="139"/>
      <c r="BF138" s="102"/>
      <c r="BG138" s="139"/>
      <c r="BH138" s="140"/>
      <c r="BJ138" s="130"/>
      <c r="BK138" s="131"/>
      <c r="BL138" s="99"/>
      <c r="BM138" s="139"/>
      <c r="BN138" s="139"/>
      <c r="BO138" s="102"/>
      <c r="BP138" s="139"/>
      <c r="BQ138" s="140"/>
      <c r="BS138" s="130"/>
      <c r="BT138" s="131"/>
      <c r="BU138" s="99"/>
      <c r="BV138" s="139"/>
      <c r="BW138" s="139"/>
      <c r="BX138" s="102"/>
      <c r="BY138" s="139"/>
      <c r="BZ138" s="140"/>
      <c r="CB138" s="130"/>
      <c r="CC138" s="131"/>
      <c r="CD138" s="44"/>
      <c r="CE138" s="139"/>
      <c r="CF138" s="139"/>
      <c r="CG138" s="21"/>
      <c r="CH138" s="139"/>
      <c r="CI138" s="140"/>
      <c r="CK138" s="130"/>
      <c r="CL138" s="131"/>
      <c r="CM138" s="44"/>
      <c r="CN138" s="139"/>
      <c r="CO138" s="139"/>
      <c r="CP138" s="21"/>
      <c r="CQ138" s="139"/>
      <c r="CR138" s="140"/>
      <c r="CT138" s="130"/>
      <c r="CU138" s="131"/>
      <c r="CV138" s="44"/>
      <c r="CW138" s="139"/>
      <c r="CX138" s="139"/>
      <c r="CY138" s="21"/>
      <c r="CZ138" s="139"/>
      <c r="DA138" s="140"/>
      <c r="DC138" s="130"/>
      <c r="DD138" s="131"/>
      <c r="DE138" s="44"/>
      <c r="DF138" s="139"/>
      <c r="DG138" s="139"/>
      <c r="DH138" s="21"/>
      <c r="DI138" s="139"/>
      <c r="DJ138" s="140"/>
    </row>
    <row r="139" spans="8:114" x14ac:dyDescent="0.3">
      <c r="H139" s="130"/>
      <c r="I139" s="131"/>
      <c r="J139" s="74"/>
      <c r="K139" s="139"/>
      <c r="L139" s="139"/>
      <c r="M139" s="71"/>
      <c r="N139" s="139"/>
      <c r="O139" s="140"/>
      <c r="Q139" s="130"/>
      <c r="R139" s="137"/>
      <c r="S139" s="74"/>
      <c r="T139" s="139"/>
      <c r="U139" s="139"/>
      <c r="V139" s="71"/>
      <c r="W139" s="139"/>
      <c r="X139" s="140"/>
      <c r="Z139" s="130"/>
      <c r="AA139" s="131"/>
      <c r="AB139" s="92"/>
      <c r="AC139" s="139"/>
      <c r="AD139" s="139"/>
      <c r="AE139" s="89"/>
      <c r="AF139" s="139"/>
      <c r="AG139" s="140"/>
      <c r="AI139" s="130"/>
      <c r="AJ139" s="131"/>
      <c r="AK139" s="92"/>
      <c r="AL139" s="139"/>
      <c r="AM139" s="139"/>
      <c r="AN139" s="89"/>
      <c r="AO139" s="139"/>
      <c r="AP139" s="140"/>
      <c r="AR139" s="130"/>
      <c r="AS139" s="131"/>
      <c r="AT139" s="99"/>
      <c r="AU139" s="139"/>
      <c r="AV139" s="139"/>
      <c r="AW139" s="102"/>
      <c r="AX139" s="139"/>
      <c r="AY139" s="140"/>
      <c r="BA139" s="130"/>
      <c r="BB139" s="131"/>
      <c r="BC139" s="99"/>
      <c r="BD139" s="139"/>
      <c r="BE139" s="139"/>
      <c r="BF139" s="102"/>
      <c r="BG139" s="139"/>
      <c r="BH139" s="140"/>
      <c r="BJ139" s="130"/>
      <c r="BK139" s="131"/>
      <c r="BL139" s="99"/>
      <c r="BM139" s="139"/>
      <c r="BN139" s="139"/>
      <c r="BO139" s="102"/>
      <c r="BP139" s="139"/>
      <c r="BQ139" s="140"/>
      <c r="BS139" s="130"/>
      <c r="BT139" s="131"/>
      <c r="BU139" s="99"/>
      <c r="BV139" s="139"/>
      <c r="BW139" s="139"/>
      <c r="BX139" s="102"/>
      <c r="BY139" s="139"/>
      <c r="BZ139" s="140"/>
      <c r="CB139" s="130"/>
      <c r="CC139" s="131"/>
      <c r="CD139" s="44"/>
      <c r="CE139" s="139"/>
      <c r="CF139" s="139"/>
      <c r="CG139" s="21"/>
      <c r="CH139" s="139"/>
      <c r="CI139" s="140"/>
      <c r="CK139" s="130"/>
      <c r="CL139" s="131"/>
      <c r="CM139" s="44"/>
      <c r="CN139" s="139"/>
      <c r="CO139" s="139"/>
      <c r="CP139" s="21"/>
      <c r="CQ139" s="139"/>
      <c r="CR139" s="140"/>
      <c r="CT139" s="130"/>
      <c r="CU139" s="131"/>
      <c r="CV139" s="44"/>
      <c r="CW139" s="139"/>
      <c r="CX139" s="139"/>
      <c r="CY139" s="21"/>
      <c r="CZ139" s="139"/>
      <c r="DA139" s="140"/>
      <c r="DC139" s="130"/>
      <c r="DD139" s="131"/>
      <c r="DE139" s="44"/>
      <c r="DF139" s="139"/>
      <c r="DG139" s="139"/>
      <c r="DH139" s="21"/>
      <c r="DI139" s="139"/>
      <c r="DJ139" s="140"/>
    </row>
    <row r="140" spans="8:114" x14ac:dyDescent="0.3">
      <c r="H140" s="132"/>
      <c r="I140" s="133"/>
      <c r="J140" s="75"/>
      <c r="K140" s="141"/>
      <c r="L140" s="141"/>
      <c r="M140" s="72"/>
      <c r="N140" s="141"/>
      <c r="O140" s="142"/>
      <c r="Q140" s="132"/>
      <c r="R140" s="138"/>
      <c r="S140" s="75"/>
      <c r="T140" s="141"/>
      <c r="U140" s="141"/>
      <c r="V140" s="72"/>
      <c r="W140" s="141"/>
      <c r="X140" s="142"/>
      <c r="Z140" s="132"/>
      <c r="AA140" s="133"/>
      <c r="AB140" s="93"/>
      <c r="AC140" s="141"/>
      <c r="AD140" s="141"/>
      <c r="AE140" s="90"/>
      <c r="AF140" s="141"/>
      <c r="AG140" s="142"/>
      <c r="AI140" s="132"/>
      <c r="AJ140" s="133"/>
      <c r="AK140" s="93"/>
      <c r="AL140" s="141"/>
      <c r="AM140" s="141"/>
      <c r="AN140" s="90"/>
      <c r="AO140" s="141"/>
      <c r="AP140" s="142"/>
      <c r="AR140" s="132"/>
      <c r="AS140" s="133"/>
      <c r="AT140" s="100"/>
      <c r="AU140" s="141"/>
      <c r="AV140" s="141"/>
      <c r="AW140" s="103"/>
      <c r="AX140" s="141"/>
      <c r="AY140" s="142"/>
      <c r="BA140" s="132"/>
      <c r="BB140" s="133"/>
      <c r="BC140" s="100"/>
      <c r="BD140" s="141"/>
      <c r="BE140" s="141"/>
      <c r="BF140" s="103"/>
      <c r="BG140" s="141"/>
      <c r="BH140" s="142"/>
      <c r="BJ140" s="132"/>
      <c r="BK140" s="133"/>
      <c r="BL140" s="100"/>
      <c r="BM140" s="141"/>
      <c r="BN140" s="141"/>
      <c r="BO140" s="103"/>
      <c r="BP140" s="141"/>
      <c r="BQ140" s="142"/>
      <c r="BS140" s="132"/>
      <c r="BT140" s="133"/>
      <c r="BU140" s="100"/>
      <c r="BV140" s="141"/>
      <c r="BW140" s="141"/>
      <c r="BX140" s="103"/>
      <c r="BY140" s="141"/>
      <c r="BZ140" s="142"/>
      <c r="CB140" s="132"/>
      <c r="CC140" s="133"/>
      <c r="CD140" s="45"/>
      <c r="CE140" s="141"/>
      <c r="CF140" s="141"/>
      <c r="CG140" s="24"/>
      <c r="CH140" s="141"/>
      <c r="CI140" s="142"/>
      <c r="CK140" s="132"/>
      <c r="CL140" s="133"/>
      <c r="CM140" s="45"/>
      <c r="CN140" s="141"/>
      <c r="CO140" s="141"/>
      <c r="CP140" s="24"/>
      <c r="CQ140" s="141"/>
      <c r="CR140" s="142"/>
      <c r="CT140" s="132"/>
      <c r="CU140" s="133"/>
      <c r="CV140" s="45"/>
      <c r="CW140" s="141"/>
      <c r="CX140" s="141"/>
      <c r="CY140" s="24"/>
      <c r="CZ140" s="141"/>
      <c r="DA140" s="142"/>
      <c r="DC140" s="132"/>
      <c r="DD140" s="133"/>
      <c r="DE140" s="45"/>
      <c r="DF140" s="141"/>
      <c r="DG140" s="141"/>
      <c r="DH140" s="24"/>
      <c r="DI140" s="141"/>
      <c r="DJ140" s="142"/>
    </row>
    <row r="141" spans="8:114" x14ac:dyDescent="0.3">
      <c r="H141" s="128">
        <v>44944</v>
      </c>
      <c r="I141" s="129"/>
      <c r="J141" s="73"/>
      <c r="K141" s="134"/>
      <c r="L141" s="134"/>
      <c r="M141" s="70"/>
      <c r="N141" s="134"/>
      <c r="O141" s="135"/>
      <c r="Q141" s="128">
        <v>44975</v>
      </c>
      <c r="R141" s="136"/>
      <c r="S141" s="73"/>
      <c r="T141" s="134"/>
      <c r="U141" s="134"/>
      <c r="V141" s="70"/>
      <c r="W141" s="134"/>
      <c r="X141" s="135"/>
      <c r="Z141" s="128">
        <v>45003</v>
      </c>
      <c r="AA141" s="129"/>
      <c r="AB141" s="91"/>
      <c r="AC141" s="134"/>
      <c r="AD141" s="134"/>
      <c r="AE141" s="88"/>
      <c r="AF141" s="134"/>
      <c r="AG141" s="135"/>
      <c r="AI141" s="128">
        <v>45034</v>
      </c>
      <c r="AJ141" s="129"/>
      <c r="AK141" s="91"/>
      <c r="AL141" s="134"/>
      <c r="AM141" s="134"/>
      <c r="AN141" s="88"/>
      <c r="AO141" s="134"/>
      <c r="AP141" s="135"/>
      <c r="AR141" s="128">
        <v>45064</v>
      </c>
      <c r="AS141" s="129"/>
      <c r="AT141" s="98"/>
      <c r="AU141" s="134"/>
      <c r="AV141" s="134"/>
      <c r="AW141" s="101"/>
      <c r="AX141" s="134"/>
      <c r="AY141" s="135"/>
      <c r="BA141" s="128">
        <v>45095</v>
      </c>
      <c r="BB141" s="129"/>
      <c r="BC141" s="98"/>
      <c r="BD141" s="134"/>
      <c r="BE141" s="134"/>
      <c r="BF141" s="101"/>
      <c r="BG141" s="134"/>
      <c r="BH141" s="135"/>
      <c r="BJ141" s="128">
        <v>44760</v>
      </c>
      <c r="BK141" s="129"/>
      <c r="BL141" s="98"/>
      <c r="BM141" s="134"/>
      <c r="BN141" s="134"/>
      <c r="BO141" s="101"/>
      <c r="BP141" s="134"/>
      <c r="BQ141" s="135"/>
      <c r="BS141" s="128">
        <v>44791</v>
      </c>
      <c r="BT141" s="129"/>
      <c r="BU141" s="98"/>
      <c r="BV141" s="134"/>
      <c r="BW141" s="134"/>
      <c r="BX141" s="101"/>
      <c r="BY141" s="134"/>
      <c r="BZ141" s="135"/>
      <c r="CB141" s="128">
        <v>44822</v>
      </c>
      <c r="CC141" s="129"/>
      <c r="CD141" s="43"/>
      <c r="CE141" s="134"/>
      <c r="CF141" s="134"/>
      <c r="CG141" s="41"/>
      <c r="CH141" s="134"/>
      <c r="CI141" s="135"/>
      <c r="CK141" s="128">
        <v>44852</v>
      </c>
      <c r="CL141" s="129"/>
      <c r="CM141" s="43"/>
      <c r="CN141" s="134"/>
      <c r="CO141" s="134"/>
      <c r="CP141" s="41"/>
      <c r="CQ141" s="134"/>
      <c r="CR141" s="135"/>
      <c r="CT141" s="128">
        <v>44883</v>
      </c>
      <c r="CU141" s="129"/>
      <c r="CV141" s="43"/>
      <c r="CW141" s="134"/>
      <c r="CX141" s="134"/>
      <c r="CY141" s="41"/>
      <c r="CZ141" s="134"/>
      <c r="DA141" s="135"/>
      <c r="DC141" s="128">
        <v>44913</v>
      </c>
      <c r="DD141" s="129"/>
      <c r="DE141" s="43"/>
      <c r="DF141" s="134"/>
      <c r="DG141" s="134"/>
      <c r="DH141" s="41"/>
      <c r="DI141" s="134"/>
      <c r="DJ141" s="135"/>
    </row>
    <row r="142" spans="8:114" x14ac:dyDescent="0.3">
      <c r="H142" s="130"/>
      <c r="I142" s="131"/>
      <c r="J142" s="74"/>
      <c r="K142" s="139"/>
      <c r="L142" s="139"/>
      <c r="M142" s="71"/>
      <c r="N142" s="139"/>
      <c r="O142" s="140"/>
      <c r="Q142" s="130"/>
      <c r="R142" s="137"/>
      <c r="S142" s="74"/>
      <c r="T142" s="139"/>
      <c r="U142" s="139"/>
      <c r="V142" s="71"/>
      <c r="W142" s="139"/>
      <c r="X142" s="140"/>
      <c r="Z142" s="130"/>
      <c r="AA142" s="131"/>
      <c r="AB142" s="92"/>
      <c r="AC142" s="139"/>
      <c r="AD142" s="139"/>
      <c r="AE142" s="89"/>
      <c r="AF142" s="139"/>
      <c r="AG142" s="140"/>
      <c r="AI142" s="130"/>
      <c r="AJ142" s="131"/>
      <c r="AK142" s="92"/>
      <c r="AL142" s="139"/>
      <c r="AM142" s="139"/>
      <c r="AN142" s="89"/>
      <c r="AO142" s="139"/>
      <c r="AP142" s="140"/>
      <c r="AR142" s="130"/>
      <c r="AS142" s="131"/>
      <c r="AT142" s="99"/>
      <c r="AU142" s="139"/>
      <c r="AV142" s="139"/>
      <c r="AW142" s="102"/>
      <c r="AX142" s="139"/>
      <c r="AY142" s="140"/>
      <c r="BA142" s="130"/>
      <c r="BB142" s="131"/>
      <c r="BC142" s="99"/>
      <c r="BD142" s="139"/>
      <c r="BE142" s="139"/>
      <c r="BF142" s="102"/>
      <c r="BG142" s="139"/>
      <c r="BH142" s="140"/>
      <c r="BJ142" s="130"/>
      <c r="BK142" s="131"/>
      <c r="BL142" s="99"/>
      <c r="BM142" s="139"/>
      <c r="BN142" s="139"/>
      <c r="BO142" s="102"/>
      <c r="BP142" s="139"/>
      <c r="BQ142" s="140"/>
      <c r="BS142" s="130"/>
      <c r="BT142" s="131"/>
      <c r="BU142" s="99"/>
      <c r="BV142" s="139"/>
      <c r="BW142" s="139"/>
      <c r="BX142" s="102"/>
      <c r="BY142" s="139"/>
      <c r="BZ142" s="140"/>
      <c r="CB142" s="130"/>
      <c r="CC142" s="131"/>
      <c r="CD142" s="44"/>
      <c r="CE142" s="139"/>
      <c r="CF142" s="139"/>
      <c r="CG142" s="21"/>
      <c r="CH142" s="139"/>
      <c r="CI142" s="140"/>
      <c r="CK142" s="130"/>
      <c r="CL142" s="131"/>
      <c r="CM142" s="44"/>
      <c r="CN142" s="139"/>
      <c r="CO142" s="139"/>
      <c r="CP142" s="21"/>
      <c r="CQ142" s="139"/>
      <c r="CR142" s="140"/>
      <c r="CT142" s="130"/>
      <c r="CU142" s="131"/>
      <c r="CV142" s="44"/>
      <c r="CW142" s="139"/>
      <c r="CX142" s="139"/>
      <c r="CY142" s="21"/>
      <c r="CZ142" s="139"/>
      <c r="DA142" s="140"/>
      <c r="DC142" s="130"/>
      <c r="DD142" s="131"/>
      <c r="DE142" s="44"/>
      <c r="DF142" s="139"/>
      <c r="DG142" s="139"/>
      <c r="DH142" s="21"/>
      <c r="DI142" s="139"/>
      <c r="DJ142" s="140"/>
    </row>
    <row r="143" spans="8:114" x14ac:dyDescent="0.3">
      <c r="H143" s="130"/>
      <c r="I143" s="131"/>
      <c r="J143" s="74"/>
      <c r="K143" s="139"/>
      <c r="L143" s="139"/>
      <c r="M143" s="71"/>
      <c r="N143" s="139"/>
      <c r="O143" s="140"/>
      <c r="Q143" s="130"/>
      <c r="R143" s="137"/>
      <c r="S143" s="74"/>
      <c r="T143" s="139"/>
      <c r="U143" s="139"/>
      <c r="V143" s="71"/>
      <c r="W143" s="139"/>
      <c r="X143" s="140"/>
      <c r="Z143" s="130"/>
      <c r="AA143" s="131"/>
      <c r="AB143" s="92"/>
      <c r="AC143" s="139"/>
      <c r="AD143" s="139"/>
      <c r="AE143" s="89"/>
      <c r="AF143" s="139"/>
      <c r="AG143" s="140"/>
      <c r="AI143" s="130"/>
      <c r="AJ143" s="131"/>
      <c r="AK143" s="92"/>
      <c r="AL143" s="139"/>
      <c r="AM143" s="139"/>
      <c r="AN143" s="89"/>
      <c r="AO143" s="139"/>
      <c r="AP143" s="140"/>
      <c r="AR143" s="130"/>
      <c r="AS143" s="131"/>
      <c r="AT143" s="99"/>
      <c r="AU143" s="139"/>
      <c r="AV143" s="139"/>
      <c r="AW143" s="102"/>
      <c r="AX143" s="139"/>
      <c r="AY143" s="140"/>
      <c r="BA143" s="130"/>
      <c r="BB143" s="131"/>
      <c r="BC143" s="99"/>
      <c r="BD143" s="139"/>
      <c r="BE143" s="139"/>
      <c r="BF143" s="102"/>
      <c r="BG143" s="139"/>
      <c r="BH143" s="140"/>
      <c r="BJ143" s="130"/>
      <c r="BK143" s="131"/>
      <c r="BL143" s="99"/>
      <c r="BM143" s="139"/>
      <c r="BN143" s="139"/>
      <c r="BO143" s="102"/>
      <c r="BP143" s="139"/>
      <c r="BQ143" s="140"/>
      <c r="BS143" s="130"/>
      <c r="BT143" s="131"/>
      <c r="BU143" s="99"/>
      <c r="BV143" s="139"/>
      <c r="BW143" s="139"/>
      <c r="BX143" s="102"/>
      <c r="BY143" s="139"/>
      <c r="BZ143" s="140"/>
      <c r="CB143" s="130"/>
      <c r="CC143" s="131"/>
      <c r="CD143" s="44"/>
      <c r="CE143" s="139"/>
      <c r="CF143" s="139"/>
      <c r="CG143" s="21"/>
      <c r="CH143" s="139"/>
      <c r="CI143" s="140"/>
      <c r="CK143" s="130"/>
      <c r="CL143" s="131"/>
      <c r="CM143" s="44"/>
      <c r="CN143" s="139"/>
      <c r="CO143" s="139"/>
      <c r="CP143" s="21"/>
      <c r="CQ143" s="139"/>
      <c r="CR143" s="140"/>
      <c r="CT143" s="130"/>
      <c r="CU143" s="131"/>
      <c r="CV143" s="44"/>
      <c r="CW143" s="139"/>
      <c r="CX143" s="139"/>
      <c r="CY143" s="21"/>
      <c r="CZ143" s="139"/>
      <c r="DA143" s="140"/>
      <c r="DC143" s="130"/>
      <c r="DD143" s="131"/>
      <c r="DE143" s="44"/>
      <c r="DF143" s="139"/>
      <c r="DG143" s="139"/>
      <c r="DH143" s="21"/>
      <c r="DI143" s="139"/>
      <c r="DJ143" s="140"/>
    </row>
    <row r="144" spans="8:114" x14ac:dyDescent="0.3">
      <c r="H144" s="130"/>
      <c r="I144" s="131"/>
      <c r="J144" s="74"/>
      <c r="K144" s="139"/>
      <c r="L144" s="139"/>
      <c r="M144" s="71"/>
      <c r="N144" s="139"/>
      <c r="O144" s="140"/>
      <c r="Q144" s="130"/>
      <c r="R144" s="137"/>
      <c r="S144" s="74"/>
      <c r="T144" s="139"/>
      <c r="U144" s="139"/>
      <c r="V144" s="71"/>
      <c r="W144" s="139"/>
      <c r="X144" s="140"/>
      <c r="Z144" s="130"/>
      <c r="AA144" s="131"/>
      <c r="AB144" s="92"/>
      <c r="AC144" s="139"/>
      <c r="AD144" s="139"/>
      <c r="AE144" s="89"/>
      <c r="AF144" s="139"/>
      <c r="AG144" s="140"/>
      <c r="AI144" s="130"/>
      <c r="AJ144" s="131"/>
      <c r="AK144" s="92"/>
      <c r="AL144" s="139"/>
      <c r="AM144" s="139"/>
      <c r="AN144" s="89"/>
      <c r="AO144" s="139"/>
      <c r="AP144" s="140"/>
      <c r="AR144" s="130"/>
      <c r="AS144" s="131"/>
      <c r="AT144" s="99"/>
      <c r="AU144" s="139"/>
      <c r="AV144" s="139"/>
      <c r="AW144" s="102"/>
      <c r="AX144" s="139"/>
      <c r="AY144" s="140"/>
      <c r="BA144" s="130"/>
      <c r="BB144" s="131"/>
      <c r="BC144" s="99"/>
      <c r="BD144" s="139"/>
      <c r="BE144" s="139"/>
      <c r="BF144" s="102"/>
      <c r="BG144" s="139"/>
      <c r="BH144" s="140"/>
      <c r="BJ144" s="130"/>
      <c r="BK144" s="131"/>
      <c r="BL144" s="99"/>
      <c r="BM144" s="139"/>
      <c r="BN144" s="139"/>
      <c r="BO144" s="102"/>
      <c r="BP144" s="139"/>
      <c r="BQ144" s="140"/>
      <c r="BS144" s="130"/>
      <c r="BT144" s="131"/>
      <c r="BU144" s="99"/>
      <c r="BV144" s="139"/>
      <c r="BW144" s="139"/>
      <c r="BX144" s="102"/>
      <c r="BY144" s="139"/>
      <c r="BZ144" s="140"/>
      <c r="CB144" s="130"/>
      <c r="CC144" s="131"/>
      <c r="CD144" s="44"/>
      <c r="CE144" s="139"/>
      <c r="CF144" s="139"/>
      <c r="CG144" s="21"/>
      <c r="CH144" s="139"/>
      <c r="CI144" s="140"/>
      <c r="CK144" s="130"/>
      <c r="CL144" s="131"/>
      <c r="CM144" s="44"/>
      <c r="CN144" s="139"/>
      <c r="CO144" s="139"/>
      <c r="CP144" s="21"/>
      <c r="CQ144" s="139"/>
      <c r="CR144" s="140"/>
      <c r="CT144" s="130"/>
      <c r="CU144" s="131"/>
      <c r="CV144" s="44"/>
      <c r="CW144" s="139"/>
      <c r="CX144" s="139"/>
      <c r="CY144" s="21"/>
      <c r="CZ144" s="139"/>
      <c r="DA144" s="140"/>
      <c r="DC144" s="130"/>
      <c r="DD144" s="131"/>
      <c r="DE144" s="44"/>
      <c r="DF144" s="139"/>
      <c r="DG144" s="139"/>
      <c r="DH144" s="21"/>
      <c r="DI144" s="139"/>
      <c r="DJ144" s="140"/>
    </row>
    <row r="145" spans="8:114" x14ac:dyDescent="0.3">
      <c r="H145" s="130"/>
      <c r="I145" s="131"/>
      <c r="J145" s="74"/>
      <c r="K145" s="139"/>
      <c r="L145" s="139"/>
      <c r="M145" s="71"/>
      <c r="N145" s="139"/>
      <c r="O145" s="140"/>
      <c r="Q145" s="130"/>
      <c r="R145" s="137"/>
      <c r="S145" s="74"/>
      <c r="T145" s="139"/>
      <c r="U145" s="139"/>
      <c r="V145" s="71"/>
      <c r="W145" s="139"/>
      <c r="X145" s="140"/>
      <c r="Z145" s="130"/>
      <c r="AA145" s="131"/>
      <c r="AB145" s="92"/>
      <c r="AC145" s="139"/>
      <c r="AD145" s="139"/>
      <c r="AE145" s="89"/>
      <c r="AF145" s="139"/>
      <c r="AG145" s="140"/>
      <c r="AI145" s="130"/>
      <c r="AJ145" s="131"/>
      <c r="AK145" s="92"/>
      <c r="AL145" s="139"/>
      <c r="AM145" s="139"/>
      <c r="AN145" s="89"/>
      <c r="AO145" s="139"/>
      <c r="AP145" s="140"/>
      <c r="AR145" s="130"/>
      <c r="AS145" s="131"/>
      <c r="AT145" s="99"/>
      <c r="AU145" s="139"/>
      <c r="AV145" s="139"/>
      <c r="AW145" s="102"/>
      <c r="AX145" s="139"/>
      <c r="AY145" s="140"/>
      <c r="BA145" s="130"/>
      <c r="BB145" s="131"/>
      <c r="BC145" s="99"/>
      <c r="BD145" s="139"/>
      <c r="BE145" s="139"/>
      <c r="BF145" s="102"/>
      <c r="BG145" s="139"/>
      <c r="BH145" s="140"/>
      <c r="BJ145" s="130"/>
      <c r="BK145" s="131"/>
      <c r="BL145" s="99"/>
      <c r="BM145" s="139"/>
      <c r="BN145" s="139"/>
      <c r="BO145" s="102"/>
      <c r="BP145" s="139"/>
      <c r="BQ145" s="140"/>
      <c r="BS145" s="130"/>
      <c r="BT145" s="131"/>
      <c r="BU145" s="99"/>
      <c r="BV145" s="139"/>
      <c r="BW145" s="139"/>
      <c r="BX145" s="102"/>
      <c r="BY145" s="139"/>
      <c r="BZ145" s="140"/>
      <c r="CB145" s="130"/>
      <c r="CC145" s="131"/>
      <c r="CD145" s="44"/>
      <c r="CE145" s="139"/>
      <c r="CF145" s="139"/>
      <c r="CG145" s="21"/>
      <c r="CH145" s="139"/>
      <c r="CI145" s="140"/>
      <c r="CK145" s="130"/>
      <c r="CL145" s="131"/>
      <c r="CM145" s="44"/>
      <c r="CN145" s="139"/>
      <c r="CO145" s="139"/>
      <c r="CP145" s="21"/>
      <c r="CQ145" s="139"/>
      <c r="CR145" s="140"/>
      <c r="CT145" s="130"/>
      <c r="CU145" s="131"/>
      <c r="CV145" s="44"/>
      <c r="CW145" s="139"/>
      <c r="CX145" s="139"/>
      <c r="CY145" s="21"/>
      <c r="CZ145" s="139"/>
      <c r="DA145" s="140"/>
      <c r="DC145" s="130"/>
      <c r="DD145" s="131"/>
      <c r="DE145" s="44"/>
      <c r="DF145" s="139"/>
      <c r="DG145" s="139"/>
      <c r="DH145" s="21"/>
      <c r="DI145" s="139"/>
      <c r="DJ145" s="140"/>
    </row>
    <row r="146" spans="8:114" x14ac:dyDescent="0.3">
      <c r="H146" s="130"/>
      <c r="I146" s="131"/>
      <c r="J146" s="74"/>
      <c r="K146" s="139"/>
      <c r="L146" s="139"/>
      <c r="M146" s="71"/>
      <c r="N146" s="139"/>
      <c r="O146" s="140"/>
      <c r="Q146" s="130"/>
      <c r="R146" s="137"/>
      <c r="S146" s="74"/>
      <c r="T146" s="139"/>
      <c r="U146" s="139"/>
      <c r="V146" s="71"/>
      <c r="W146" s="139"/>
      <c r="X146" s="140"/>
      <c r="Z146" s="130"/>
      <c r="AA146" s="131"/>
      <c r="AB146" s="92"/>
      <c r="AC146" s="139"/>
      <c r="AD146" s="139"/>
      <c r="AE146" s="89"/>
      <c r="AF146" s="139"/>
      <c r="AG146" s="140"/>
      <c r="AI146" s="130"/>
      <c r="AJ146" s="131"/>
      <c r="AK146" s="92"/>
      <c r="AL146" s="139"/>
      <c r="AM146" s="139"/>
      <c r="AN146" s="89"/>
      <c r="AO146" s="139"/>
      <c r="AP146" s="140"/>
      <c r="AR146" s="130"/>
      <c r="AS146" s="131"/>
      <c r="AT146" s="99"/>
      <c r="AU146" s="139"/>
      <c r="AV146" s="139"/>
      <c r="AW146" s="102"/>
      <c r="AX146" s="139"/>
      <c r="AY146" s="140"/>
      <c r="BA146" s="130"/>
      <c r="BB146" s="131"/>
      <c r="BC146" s="99"/>
      <c r="BD146" s="139"/>
      <c r="BE146" s="139"/>
      <c r="BF146" s="102"/>
      <c r="BG146" s="139"/>
      <c r="BH146" s="140"/>
      <c r="BJ146" s="130"/>
      <c r="BK146" s="131"/>
      <c r="BL146" s="99"/>
      <c r="BM146" s="139"/>
      <c r="BN146" s="139"/>
      <c r="BO146" s="102"/>
      <c r="BP146" s="139"/>
      <c r="BQ146" s="140"/>
      <c r="BS146" s="130"/>
      <c r="BT146" s="131"/>
      <c r="BU146" s="99"/>
      <c r="BV146" s="139"/>
      <c r="BW146" s="139"/>
      <c r="BX146" s="102"/>
      <c r="BY146" s="139"/>
      <c r="BZ146" s="140"/>
      <c r="CB146" s="130"/>
      <c r="CC146" s="131"/>
      <c r="CD146" s="44"/>
      <c r="CE146" s="139"/>
      <c r="CF146" s="139"/>
      <c r="CG146" s="21"/>
      <c r="CH146" s="139"/>
      <c r="CI146" s="140"/>
      <c r="CK146" s="130"/>
      <c r="CL146" s="131"/>
      <c r="CM146" s="44"/>
      <c r="CN146" s="139"/>
      <c r="CO146" s="139"/>
      <c r="CP146" s="21"/>
      <c r="CQ146" s="139"/>
      <c r="CR146" s="140"/>
      <c r="CT146" s="130"/>
      <c r="CU146" s="131"/>
      <c r="CV146" s="44"/>
      <c r="CW146" s="139"/>
      <c r="CX146" s="139"/>
      <c r="CY146" s="21"/>
      <c r="CZ146" s="139"/>
      <c r="DA146" s="140"/>
      <c r="DC146" s="130"/>
      <c r="DD146" s="131"/>
      <c r="DE146" s="44"/>
      <c r="DF146" s="139"/>
      <c r="DG146" s="139"/>
      <c r="DH146" s="21"/>
      <c r="DI146" s="139"/>
      <c r="DJ146" s="140"/>
    </row>
    <row r="147" spans="8:114" x14ac:dyDescent="0.3">
      <c r="H147" s="130"/>
      <c r="I147" s="131"/>
      <c r="J147" s="74"/>
      <c r="K147" s="139"/>
      <c r="L147" s="139"/>
      <c r="M147" s="71"/>
      <c r="N147" s="139"/>
      <c r="O147" s="140"/>
      <c r="Q147" s="130"/>
      <c r="R147" s="137"/>
      <c r="S147" s="74"/>
      <c r="T147" s="139"/>
      <c r="U147" s="139"/>
      <c r="V147" s="71"/>
      <c r="W147" s="139"/>
      <c r="X147" s="140"/>
      <c r="Z147" s="130"/>
      <c r="AA147" s="131"/>
      <c r="AB147" s="92"/>
      <c r="AC147" s="139"/>
      <c r="AD147" s="139"/>
      <c r="AE147" s="89"/>
      <c r="AF147" s="139"/>
      <c r="AG147" s="140"/>
      <c r="AI147" s="130"/>
      <c r="AJ147" s="131"/>
      <c r="AK147" s="92"/>
      <c r="AL147" s="139"/>
      <c r="AM147" s="139"/>
      <c r="AN147" s="89"/>
      <c r="AO147" s="139"/>
      <c r="AP147" s="140"/>
      <c r="AR147" s="130"/>
      <c r="AS147" s="131"/>
      <c r="AT147" s="99"/>
      <c r="AU147" s="139"/>
      <c r="AV147" s="139"/>
      <c r="AW147" s="102"/>
      <c r="AX147" s="139"/>
      <c r="AY147" s="140"/>
      <c r="BA147" s="130"/>
      <c r="BB147" s="131"/>
      <c r="BC147" s="99"/>
      <c r="BD147" s="139"/>
      <c r="BE147" s="139"/>
      <c r="BF147" s="102"/>
      <c r="BG147" s="139"/>
      <c r="BH147" s="140"/>
      <c r="BJ147" s="130"/>
      <c r="BK147" s="131"/>
      <c r="BL147" s="99"/>
      <c r="BM147" s="139"/>
      <c r="BN147" s="139"/>
      <c r="BO147" s="102"/>
      <c r="BP147" s="139"/>
      <c r="BQ147" s="140"/>
      <c r="BS147" s="130"/>
      <c r="BT147" s="131"/>
      <c r="BU147" s="99"/>
      <c r="BV147" s="139"/>
      <c r="BW147" s="139"/>
      <c r="BX147" s="102"/>
      <c r="BY147" s="139"/>
      <c r="BZ147" s="140"/>
      <c r="CB147" s="130"/>
      <c r="CC147" s="131"/>
      <c r="CD147" s="44"/>
      <c r="CE147" s="139"/>
      <c r="CF147" s="139"/>
      <c r="CG147" s="21"/>
      <c r="CH147" s="139"/>
      <c r="CI147" s="140"/>
      <c r="CK147" s="130"/>
      <c r="CL147" s="131"/>
      <c r="CM147" s="44"/>
      <c r="CN147" s="139"/>
      <c r="CO147" s="139"/>
      <c r="CP147" s="21"/>
      <c r="CQ147" s="139"/>
      <c r="CR147" s="140"/>
      <c r="CT147" s="130"/>
      <c r="CU147" s="131"/>
      <c r="CV147" s="44"/>
      <c r="CW147" s="139"/>
      <c r="CX147" s="139"/>
      <c r="CY147" s="21"/>
      <c r="CZ147" s="139"/>
      <c r="DA147" s="140"/>
      <c r="DC147" s="130"/>
      <c r="DD147" s="131"/>
      <c r="DE147" s="44"/>
      <c r="DF147" s="139"/>
      <c r="DG147" s="139"/>
      <c r="DH147" s="21"/>
      <c r="DI147" s="139"/>
      <c r="DJ147" s="140"/>
    </row>
    <row r="148" spans="8:114" x14ac:dyDescent="0.3">
      <c r="H148" s="132"/>
      <c r="I148" s="133"/>
      <c r="J148" s="75"/>
      <c r="K148" s="141"/>
      <c r="L148" s="141"/>
      <c r="M148" s="72"/>
      <c r="N148" s="141"/>
      <c r="O148" s="142"/>
      <c r="Q148" s="132"/>
      <c r="R148" s="138"/>
      <c r="S148" s="75"/>
      <c r="T148" s="141"/>
      <c r="U148" s="141"/>
      <c r="V148" s="72"/>
      <c r="W148" s="141"/>
      <c r="X148" s="142"/>
      <c r="Z148" s="132"/>
      <c r="AA148" s="133"/>
      <c r="AB148" s="93"/>
      <c r="AC148" s="141"/>
      <c r="AD148" s="141"/>
      <c r="AE148" s="90"/>
      <c r="AF148" s="141"/>
      <c r="AG148" s="142"/>
      <c r="AI148" s="132"/>
      <c r="AJ148" s="133"/>
      <c r="AK148" s="93"/>
      <c r="AL148" s="141"/>
      <c r="AM148" s="141"/>
      <c r="AN148" s="90"/>
      <c r="AO148" s="141"/>
      <c r="AP148" s="142"/>
      <c r="AR148" s="132"/>
      <c r="AS148" s="133"/>
      <c r="AT148" s="100"/>
      <c r="AU148" s="141"/>
      <c r="AV148" s="141"/>
      <c r="AW148" s="103"/>
      <c r="AX148" s="141"/>
      <c r="AY148" s="142"/>
      <c r="BA148" s="132"/>
      <c r="BB148" s="133"/>
      <c r="BC148" s="100"/>
      <c r="BD148" s="141"/>
      <c r="BE148" s="141"/>
      <c r="BF148" s="103"/>
      <c r="BG148" s="141"/>
      <c r="BH148" s="142"/>
      <c r="BJ148" s="132"/>
      <c r="BK148" s="133"/>
      <c r="BL148" s="100"/>
      <c r="BM148" s="141"/>
      <c r="BN148" s="141"/>
      <c r="BO148" s="103"/>
      <c r="BP148" s="141"/>
      <c r="BQ148" s="142"/>
      <c r="BS148" s="132"/>
      <c r="BT148" s="133"/>
      <c r="BU148" s="100"/>
      <c r="BV148" s="141"/>
      <c r="BW148" s="141"/>
      <c r="BX148" s="103"/>
      <c r="BY148" s="141"/>
      <c r="BZ148" s="142"/>
      <c r="CB148" s="132"/>
      <c r="CC148" s="133"/>
      <c r="CD148" s="45"/>
      <c r="CE148" s="141"/>
      <c r="CF148" s="141"/>
      <c r="CG148" s="24"/>
      <c r="CH148" s="141"/>
      <c r="CI148" s="142"/>
      <c r="CK148" s="132"/>
      <c r="CL148" s="133"/>
      <c r="CM148" s="45"/>
      <c r="CN148" s="141"/>
      <c r="CO148" s="141"/>
      <c r="CP148" s="24"/>
      <c r="CQ148" s="141"/>
      <c r="CR148" s="142"/>
      <c r="CT148" s="132"/>
      <c r="CU148" s="133"/>
      <c r="CV148" s="45"/>
      <c r="CW148" s="141"/>
      <c r="CX148" s="141"/>
      <c r="CY148" s="24"/>
      <c r="CZ148" s="141"/>
      <c r="DA148" s="142"/>
      <c r="DC148" s="132"/>
      <c r="DD148" s="133"/>
      <c r="DE148" s="45"/>
      <c r="DF148" s="141"/>
      <c r="DG148" s="141"/>
      <c r="DH148" s="24"/>
      <c r="DI148" s="141"/>
      <c r="DJ148" s="142"/>
    </row>
    <row r="149" spans="8:114" x14ac:dyDescent="0.3">
      <c r="H149" s="128">
        <v>44945</v>
      </c>
      <c r="I149" s="129"/>
      <c r="J149" s="73"/>
      <c r="K149" s="134"/>
      <c r="L149" s="134"/>
      <c r="M149" s="70"/>
      <c r="N149" s="134"/>
      <c r="O149" s="135"/>
      <c r="Q149" s="128">
        <v>44976</v>
      </c>
      <c r="R149" s="136"/>
      <c r="S149" s="73"/>
      <c r="T149" s="134"/>
      <c r="U149" s="134"/>
      <c r="V149" s="70"/>
      <c r="W149" s="134"/>
      <c r="X149" s="135"/>
      <c r="Z149" s="128">
        <v>45004</v>
      </c>
      <c r="AA149" s="129"/>
      <c r="AB149" s="91"/>
      <c r="AC149" s="134"/>
      <c r="AD149" s="134"/>
      <c r="AE149" s="88"/>
      <c r="AF149" s="134"/>
      <c r="AG149" s="135"/>
      <c r="AI149" s="128">
        <v>45035</v>
      </c>
      <c r="AJ149" s="129"/>
      <c r="AK149" s="91"/>
      <c r="AL149" s="134"/>
      <c r="AM149" s="134"/>
      <c r="AN149" s="88"/>
      <c r="AO149" s="134"/>
      <c r="AP149" s="135"/>
      <c r="AR149" s="128">
        <v>45065</v>
      </c>
      <c r="AS149" s="129"/>
      <c r="AT149" s="98"/>
      <c r="AU149" s="134"/>
      <c r="AV149" s="134"/>
      <c r="AW149" s="101"/>
      <c r="AX149" s="134"/>
      <c r="AY149" s="135"/>
      <c r="BA149" s="128">
        <v>45096</v>
      </c>
      <c r="BB149" s="129"/>
      <c r="BC149" s="98"/>
      <c r="BD149" s="134"/>
      <c r="BE149" s="134"/>
      <c r="BF149" s="101"/>
      <c r="BG149" s="134"/>
      <c r="BH149" s="135"/>
      <c r="BJ149" s="128">
        <v>44761</v>
      </c>
      <c r="BK149" s="129"/>
      <c r="BL149" s="98"/>
      <c r="BM149" s="134"/>
      <c r="BN149" s="134"/>
      <c r="BO149" s="101"/>
      <c r="BP149" s="134"/>
      <c r="BQ149" s="135"/>
      <c r="BS149" s="128">
        <v>44792</v>
      </c>
      <c r="BT149" s="129"/>
      <c r="BU149" s="98"/>
      <c r="BV149" s="134"/>
      <c r="BW149" s="134"/>
      <c r="BX149" s="101"/>
      <c r="BY149" s="134"/>
      <c r="BZ149" s="135"/>
      <c r="CB149" s="128">
        <v>44823</v>
      </c>
      <c r="CC149" s="129"/>
      <c r="CD149" s="43"/>
      <c r="CE149" s="134"/>
      <c r="CF149" s="134"/>
      <c r="CG149" s="41"/>
      <c r="CH149" s="134"/>
      <c r="CI149" s="135"/>
      <c r="CK149" s="128">
        <v>44853</v>
      </c>
      <c r="CL149" s="129"/>
      <c r="CM149" s="43"/>
      <c r="CN149" s="134"/>
      <c r="CO149" s="134"/>
      <c r="CP149" s="41"/>
      <c r="CQ149" s="134"/>
      <c r="CR149" s="135"/>
      <c r="CT149" s="128">
        <v>44884</v>
      </c>
      <c r="CU149" s="129"/>
      <c r="CV149" s="43"/>
      <c r="CW149" s="134"/>
      <c r="CX149" s="134"/>
      <c r="CY149" s="41"/>
      <c r="CZ149" s="134"/>
      <c r="DA149" s="135"/>
      <c r="DC149" s="128">
        <v>44914</v>
      </c>
      <c r="DD149" s="129"/>
      <c r="DE149" s="43"/>
      <c r="DF149" s="134"/>
      <c r="DG149" s="134"/>
      <c r="DH149" s="41"/>
      <c r="DI149" s="134"/>
      <c r="DJ149" s="135"/>
    </row>
    <row r="150" spans="8:114" x14ac:dyDescent="0.3">
      <c r="H150" s="130"/>
      <c r="I150" s="131"/>
      <c r="J150" s="74"/>
      <c r="K150" s="139"/>
      <c r="L150" s="139"/>
      <c r="M150" s="71"/>
      <c r="N150" s="139"/>
      <c r="O150" s="140"/>
      <c r="Q150" s="130"/>
      <c r="R150" s="137"/>
      <c r="S150" s="74"/>
      <c r="T150" s="139"/>
      <c r="U150" s="139"/>
      <c r="V150" s="71"/>
      <c r="W150" s="139"/>
      <c r="X150" s="140"/>
      <c r="Z150" s="130"/>
      <c r="AA150" s="131"/>
      <c r="AB150" s="92"/>
      <c r="AC150" s="139"/>
      <c r="AD150" s="139"/>
      <c r="AE150" s="89"/>
      <c r="AF150" s="139"/>
      <c r="AG150" s="140"/>
      <c r="AI150" s="130"/>
      <c r="AJ150" s="131"/>
      <c r="AK150" s="92"/>
      <c r="AL150" s="139"/>
      <c r="AM150" s="139"/>
      <c r="AN150" s="89"/>
      <c r="AO150" s="139"/>
      <c r="AP150" s="140"/>
      <c r="AR150" s="130"/>
      <c r="AS150" s="131"/>
      <c r="AT150" s="99"/>
      <c r="AU150" s="139"/>
      <c r="AV150" s="139"/>
      <c r="AW150" s="102"/>
      <c r="AX150" s="139"/>
      <c r="AY150" s="140"/>
      <c r="BA150" s="130"/>
      <c r="BB150" s="131"/>
      <c r="BC150" s="99"/>
      <c r="BD150" s="139"/>
      <c r="BE150" s="139"/>
      <c r="BF150" s="102"/>
      <c r="BG150" s="139"/>
      <c r="BH150" s="140"/>
      <c r="BJ150" s="130"/>
      <c r="BK150" s="131"/>
      <c r="BL150" s="99"/>
      <c r="BM150" s="139"/>
      <c r="BN150" s="139"/>
      <c r="BO150" s="102"/>
      <c r="BP150" s="139"/>
      <c r="BQ150" s="140"/>
      <c r="BS150" s="130"/>
      <c r="BT150" s="131"/>
      <c r="BU150" s="99"/>
      <c r="BV150" s="139"/>
      <c r="BW150" s="139"/>
      <c r="BX150" s="102"/>
      <c r="BY150" s="139"/>
      <c r="BZ150" s="140"/>
      <c r="CB150" s="130"/>
      <c r="CC150" s="131"/>
      <c r="CD150" s="44"/>
      <c r="CE150" s="139"/>
      <c r="CF150" s="139"/>
      <c r="CG150" s="21"/>
      <c r="CH150" s="139"/>
      <c r="CI150" s="140"/>
      <c r="CK150" s="130"/>
      <c r="CL150" s="131"/>
      <c r="CM150" s="44"/>
      <c r="CN150" s="139"/>
      <c r="CO150" s="139"/>
      <c r="CP150" s="21"/>
      <c r="CQ150" s="139"/>
      <c r="CR150" s="140"/>
      <c r="CT150" s="130"/>
      <c r="CU150" s="131"/>
      <c r="CV150" s="44"/>
      <c r="CW150" s="139"/>
      <c r="CX150" s="139"/>
      <c r="CY150" s="21"/>
      <c r="CZ150" s="139"/>
      <c r="DA150" s="140"/>
      <c r="DC150" s="130"/>
      <c r="DD150" s="131"/>
      <c r="DE150" s="44"/>
      <c r="DF150" s="139"/>
      <c r="DG150" s="139"/>
      <c r="DH150" s="21"/>
      <c r="DI150" s="139"/>
      <c r="DJ150" s="140"/>
    </row>
    <row r="151" spans="8:114" x14ac:dyDescent="0.3">
      <c r="H151" s="130"/>
      <c r="I151" s="131"/>
      <c r="J151" s="74"/>
      <c r="K151" s="139"/>
      <c r="L151" s="139"/>
      <c r="M151" s="71"/>
      <c r="N151" s="139"/>
      <c r="O151" s="140"/>
      <c r="Q151" s="130"/>
      <c r="R151" s="137"/>
      <c r="S151" s="74"/>
      <c r="T151" s="139"/>
      <c r="U151" s="139"/>
      <c r="V151" s="71"/>
      <c r="W151" s="139"/>
      <c r="X151" s="140"/>
      <c r="Z151" s="130"/>
      <c r="AA151" s="131"/>
      <c r="AB151" s="92"/>
      <c r="AC151" s="139"/>
      <c r="AD151" s="139"/>
      <c r="AE151" s="89"/>
      <c r="AF151" s="139"/>
      <c r="AG151" s="140"/>
      <c r="AI151" s="130"/>
      <c r="AJ151" s="131"/>
      <c r="AK151" s="92"/>
      <c r="AL151" s="139"/>
      <c r="AM151" s="139"/>
      <c r="AN151" s="89"/>
      <c r="AO151" s="139"/>
      <c r="AP151" s="140"/>
      <c r="AR151" s="130"/>
      <c r="AS151" s="131"/>
      <c r="AT151" s="99"/>
      <c r="AU151" s="139"/>
      <c r="AV151" s="139"/>
      <c r="AW151" s="102"/>
      <c r="AX151" s="139"/>
      <c r="AY151" s="140"/>
      <c r="BA151" s="130"/>
      <c r="BB151" s="131"/>
      <c r="BC151" s="99"/>
      <c r="BD151" s="139"/>
      <c r="BE151" s="139"/>
      <c r="BF151" s="102"/>
      <c r="BG151" s="139"/>
      <c r="BH151" s="140"/>
      <c r="BJ151" s="130"/>
      <c r="BK151" s="131"/>
      <c r="BL151" s="99"/>
      <c r="BM151" s="139"/>
      <c r="BN151" s="139"/>
      <c r="BO151" s="102"/>
      <c r="BP151" s="139"/>
      <c r="BQ151" s="140"/>
      <c r="BS151" s="130"/>
      <c r="BT151" s="131"/>
      <c r="BU151" s="99"/>
      <c r="BV151" s="139"/>
      <c r="BW151" s="139"/>
      <c r="BX151" s="102"/>
      <c r="BY151" s="139"/>
      <c r="BZ151" s="140"/>
      <c r="CB151" s="130"/>
      <c r="CC151" s="131"/>
      <c r="CD151" s="44"/>
      <c r="CE151" s="139"/>
      <c r="CF151" s="139"/>
      <c r="CG151" s="21"/>
      <c r="CH151" s="139"/>
      <c r="CI151" s="140"/>
      <c r="CK151" s="130"/>
      <c r="CL151" s="131"/>
      <c r="CM151" s="44"/>
      <c r="CN151" s="139"/>
      <c r="CO151" s="139"/>
      <c r="CP151" s="21"/>
      <c r="CQ151" s="139"/>
      <c r="CR151" s="140"/>
      <c r="CT151" s="130"/>
      <c r="CU151" s="131"/>
      <c r="CV151" s="44"/>
      <c r="CW151" s="139"/>
      <c r="CX151" s="139"/>
      <c r="CY151" s="21"/>
      <c r="CZ151" s="139"/>
      <c r="DA151" s="140"/>
      <c r="DC151" s="130"/>
      <c r="DD151" s="131"/>
      <c r="DE151" s="44"/>
      <c r="DF151" s="139"/>
      <c r="DG151" s="139"/>
      <c r="DH151" s="21"/>
      <c r="DI151" s="139"/>
      <c r="DJ151" s="140"/>
    </row>
    <row r="152" spans="8:114" x14ac:dyDescent="0.3">
      <c r="H152" s="130"/>
      <c r="I152" s="131"/>
      <c r="J152" s="74"/>
      <c r="K152" s="139"/>
      <c r="L152" s="139"/>
      <c r="M152" s="71"/>
      <c r="N152" s="139"/>
      <c r="O152" s="140"/>
      <c r="Q152" s="130"/>
      <c r="R152" s="137"/>
      <c r="S152" s="74"/>
      <c r="T152" s="139"/>
      <c r="U152" s="139"/>
      <c r="V152" s="71"/>
      <c r="W152" s="139"/>
      <c r="X152" s="140"/>
      <c r="Z152" s="130"/>
      <c r="AA152" s="131"/>
      <c r="AB152" s="92"/>
      <c r="AC152" s="139"/>
      <c r="AD152" s="139"/>
      <c r="AE152" s="89"/>
      <c r="AF152" s="139"/>
      <c r="AG152" s="140"/>
      <c r="AI152" s="130"/>
      <c r="AJ152" s="131"/>
      <c r="AK152" s="92"/>
      <c r="AL152" s="139"/>
      <c r="AM152" s="139"/>
      <c r="AN152" s="89"/>
      <c r="AO152" s="139"/>
      <c r="AP152" s="140"/>
      <c r="AR152" s="130"/>
      <c r="AS152" s="131"/>
      <c r="AT152" s="99"/>
      <c r="AU152" s="139"/>
      <c r="AV152" s="139"/>
      <c r="AW152" s="102"/>
      <c r="AX152" s="139"/>
      <c r="AY152" s="140"/>
      <c r="BA152" s="130"/>
      <c r="BB152" s="131"/>
      <c r="BC152" s="99"/>
      <c r="BD152" s="139"/>
      <c r="BE152" s="139"/>
      <c r="BF152" s="102"/>
      <c r="BG152" s="139"/>
      <c r="BH152" s="140"/>
      <c r="BJ152" s="130"/>
      <c r="BK152" s="131"/>
      <c r="BL152" s="99"/>
      <c r="BM152" s="139"/>
      <c r="BN152" s="139"/>
      <c r="BO152" s="102"/>
      <c r="BP152" s="139"/>
      <c r="BQ152" s="140"/>
      <c r="BS152" s="130"/>
      <c r="BT152" s="131"/>
      <c r="BU152" s="99"/>
      <c r="BV152" s="139"/>
      <c r="BW152" s="139"/>
      <c r="BX152" s="102"/>
      <c r="BY152" s="139"/>
      <c r="BZ152" s="140"/>
      <c r="CB152" s="130"/>
      <c r="CC152" s="131"/>
      <c r="CD152" s="44"/>
      <c r="CE152" s="139"/>
      <c r="CF152" s="139"/>
      <c r="CG152" s="21"/>
      <c r="CH152" s="139"/>
      <c r="CI152" s="140"/>
      <c r="CK152" s="130"/>
      <c r="CL152" s="131"/>
      <c r="CM152" s="44"/>
      <c r="CN152" s="139"/>
      <c r="CO152" s="139"/>
      <c r="CP152" s="21"/>
      <c r="CQ152" s="139"/>
      <c r="CR152" s="140"/>
      <c r="CT152" s="130"/>
      <c r="CU152" s="131"/>
      <c r="CV152" s="44"/>
      <c r="CW152" s="139"/>
      <c r="CX152" s="139"/>
      <c r="CY152" s="21"/>
      <c r="CZ152" s="139"/>
      <c r="DA152" s="140"/>
      <c r="DC152" s="130"/>
      <c r="DD152" s="131"/>
      <c r="DE152" s="44"/>
      <c r="DF152" s="139"/>
      <c r="DG152" s="139"/>
      <c r="DH152" s="21"/>
      <c r="DI152" s="139"/>
      <c r="DJ152" s="140"/>
    </row>
    <row r="153" spans="8:114" x14ac:dyDescent="0.3">
      <c r="H153" s="130"/>
      <c r="I153" s="131"/>
      <c r="J153" s="74"/>
      <c r="K153" s="139"/>
      <c r="L153" s="139"/>
      <c r="M153" s="71"/>
      <c r="N153" s="139"/>
      <c r="O153" s="140"/>
      <c r="Q153" s="130"/>
      <c r="R153" s="137"/>
      <c r="S153" s="74"/>
      <c r="T153" s="139"/>
      <c r="U153" s="139"/>
      <c r="V153" s="71"/>
      <c r="W153" s="139"/>
      <c r="X153" s="140"/>
      <c r="Z153" s="130"/>
      <c r="AA153" s="131"/>
      <c r="AB153" s="92"/>
      <c r="AC153" s="139"/>
      <c r="AD153" s="139"/>
      <c r="AE153" s="89"/>
      <c r="AF153" s="139"/>
      <c r="AG153" s="140"/>
      <c r="AI153" s="130"/>
      <c r="AJ153" s="131"/>
      <c r="AK153" s="92"/>
      <c r="AL153" s="139"/>
      <c r="AM153" s="139"/>
      <c r="AN153" s="89"/>
      <c r="AO153" s="139"/>
      <c r="AP153" s="140"/>
      <c r="AR153" s="130"/>
      <c r="AS153" s="131"/>
      <c r="AT153" s="99"/>
      <c r="AU153" s="139"/>
      <c r="AV153" s="139"/>
      <c r="AW153" s="102"/>
      <c r="AX153" s="139"/>
      <c r="AY153" s="140"/>
      <c r="BA153" s="130"/>
      <c r="BB153" s="131"/>
      <c r="BC153" s="99"/>
      <c r="BD153" s="139"/>
      <c r="BE153" s="139"/>
      <c r="BF153" s="102"/>
      <c r="BG153" s="139"/>
      <c r="BH153" s="140"/>
      <c r="BJ153" s="130"/>
      <c r="BK153" s="131"/>
      <c r="BL153" s="99"/>
      <c r="BM153" s="139"/>
      <c r="BN153" s="139"/>
      <c r="BO153" s="102"/>
      <c r="BP153" s="139"/>
      <c r="BQ153" s="140"/>
      <c r="BS153" s="130"/>
      <c r="BT153" s="131"/>
      <c r="BU153" s="99"/>
      <c r="BV153" s="139"/>
      <c r="BW153" s="139"/>
      <c r="BX153" s="102"/>
      <c r="BY153" s="139"/>
      <c r="BZ153" s="140"/>
      <c r="CB153" s="130"/>
      <c r="CC153" s="131"/>
      <c r="CD153" s="44"/>
      <c r="CE153" s="139"/>
      <c r="CF153" s="139"/>
      <c r="CG153" s="21"/>
      <c r="CH153" s="139"/>
      <c r="CI153" s="140"/>
      <c r="CK153" s="130"/>
      <c r="CL153" s="131"/>
      <c r="CM153" s="44"/>
      <c r="CN153" s="139"/>
      <c r="CO153" s="139"/>
      <c r="CP153" s="21"/>
      <c r="CQ153" s="139"/>
      <c r="CR153" s="140"/>
      <c r="CT153" s="130"/>
      <c r="CU153" s="131"/>
      <c r="CV153" s="44"/>
      <c r="CW153" s="139"/>
      <c r="CX153" s="139"/>
      <c r="CY153" s="21"/>
      <c r="CZ153" s="139"/>
      <c r="DA153" s="140"/>
      <c r="DC153" s="130"/>
      <c r="DD153" s="131"/>
      <c r="DE153" s="44"/>
      <c r="DF153" s="139"/>
      <c r="DG153" s="139"/>
      <c r="DH153" s="21"/>
      <c r="DI153" s="139"/>
      <c r="DJ153" s="140"/>
    </row>
    <row r="154" spans="8:114" x14ac:dyDescent="0.3">
      <c r="H154" s="130"/>
      <c r="I154" s="131"/>
      <c r="J154" s="74"/>
      <c r="K154" s="139"/>
      <c r="L154" s="139"/>
      <c r="M154" s="71"/>
      <c r="N154" s="139"/>
      <c r="O154" s="140"/>
      <c r="Q154" s="130"/>
      <c r="R154" s="137"/>
      <c r="S154" s="74"/>
      <c r="T154" s="139"/>
      <c r="U154" s="139"/>
      <c r="V154" s="71"/>
      <c r="W154" s="139"/>
      <c r="X154" s="140"/>
      <c r="Z154" s="130"/>
      <c r="AA154" s="131"/>
      <c r="AB154" s="92"/>
      <c r="AC154" s="139"/>
      <c r="AD154" s="139"/>
      <c r="AE154" s="89"/>
      <c r="AF154" s="139"/>
      <c r="AG154" s="140"/>
      <c r="AI154" s="130"/>
      <c r="AJ154" s="131"/>
      <c r="AK154" s="92"/>
      <c r="AL154" s="139"/>
      <c r="AM154" s="139"/>
      <c r="AN154" s="89"/>
      <c r="AO154" s="139"/>
      <c r="AP154" s="140"/>
      <c r="AR154" s="130"/>
      <c r="AS154" s="131"/>
      <c r="AT154" s="99"/>
      <c r="AU154" s="139"/>
      <c r="AV154" s="139"/>
      <c r="AW154" s="102"/>
      <c r="AX154" s="139"/>
      <c r="AY154" s="140"/>
      <c r="BA154" s="130"/>
      <c r="BB154" s="131"/>
      <c r="BC154" s="99"/>
      <c r="BD154" s="139"/>
      <c r="BE154" s="139"/>
      <c r="BF154" s="102"/>
      <c r="BG154" s="139"/>
      <c r="BH154" s="140"/>
      <c r="BJ154" s="130"/>
      <c r="BK154" s="131"/>
      <c r="BL154" s="99"/>
      <c r="BM154" s="139"/>
      <c r="BN154" s="139"/>
      <c r="BO154" s="102"/>
      <c r="BP154" s="139"/>
      <c r="BQ154" s="140"/>
      <c r="BS154" s="130"/>
      <c r="BT154" s="131"/>
      <c r="BU154" s="99"/>
      <c r="BV154" s="139"/>
      <c r="BW154" s="139"/>
      <c r="BX154" s="102"/>
      <c r="BY154" s="139"/>
      <c r="BZ154" s="140"/>
      <c r="CB154" s="130"/>
      <c r="CC154" s="131"/>
      <c r="CD154" s="44"/>
      <c r="CE154" s="139"/>
      <c r="CF154" s="139"/>
      <c r="CG154" s="21"/>
      <c r="CH154" s="139"/>
      <c r="CI154" s="140"/>
      <c r="CK154" s="130"/>
      <c r="CL154" s="131"/>
      <c r="CM154" s="44"/>
      <c r="CN154" s="139"/>
      <c r="CO154" s="139"/>
      <c r="CP154" s="21"/>
      <c r="CQ154" s="139"/>
      <c r="CR154" s="140"/>
      <c r="CT154" s="130"/>
      <c r="CU154" s="131"/>
      <c r="CV154" s="44"/>
      <c r="CW154" s="139"/>
      <c r="CX154" s="139"/>
      <c r="CY154" s="21"/>
      <c r="CZ154" s="139"/>
      <c r="DA154" s="140"/>
      <c r="DC154" s="130"/>
      <c r="DD154" s="131"/>
      <c r="DE154" s="44"/>
      <c r="DF154" s="139"/>
      <c r="DG154" s="139"/>
      <c r="DH154" s="21"/>
      <c r="DI154" s="139"/>
      <c r="DJ154" s="140"/>
    </row>
    <row r="155" spans="8:114" x14ac:dyDescent="0.3">
      <c r="H155" s="130"/>
      <c r="I155" s="131"/>
      <c r="J155" s="74"/>
      <c r="K155" s="139"/>
      <c r="L155" s="139"/>
      <c r="M155" s="71"/>
      <c r="N155" s="139"/>
      <c r="O155" s="140"/>
      <c r="Q155" s="130"/>
      <c r="R155" s="137"/>
      <c r="S155" s="74"/>
      <c r="T155" s="139"/>
      <c r="U155" s="139"/>
      <c r="V155" s="71"/>
      <c r="W155" s="139"/>
      <c r="X155" s="140"/>
      <c r="Z155" s="130"/>
      <c r="AA155" s="131"/>
      <c r="AB155" s="92"/>
      <c r="AC155" s="139"/>
      <c r="AD155" s="139"/>
      <c r="AE155" s="89"/>
      <c r="AF155" s="139"/>
      <c r="AG155" s="140"/>
      <c r="AI155" s="130"/>
      <c r="AJ155" s="131"/>
      <c r="AK155" s="92"/>
      <c r="AL155" s="139"/>
      <c r="AM155" s="139"/>
      <c r="AN155" s="89"/>
      <c r="AO155" s="139"/>
      <c r="AP155" s="140"/>
      <c r="AR155" s="130"/>
      <c r="AS155" s="131"/>
      <c r="AT155" s="99"/>
      <c r="AU155" s="139"/>
      <c r="AV155" s="139"/>
      <c r="AW155" s="102"/>
      <c r="AX155" s="139"/>
      <c r="AY155" s="140"/>
      <c r="BA155" s="130"/>
      <c r="BB155" s="131"/>
      <c r="BC155" s="99"/>
      <c r="BD155" s="139"/>
      <c r="BE155" s="139"/>
      <c r="BF155" s="102"/>
      <c r="BG155" s="139"/>
      <c r="BH155" s="140"/>
      <c r="BJ155" s="130"/>
      <c r="BK155" s="131"/>
      <c r="BL155" s="99"/>
      <c r="BM155" s="139"/>
      <c r="BN155" s="139"/>
      <c r="BO155" s="102"/>
      <c r="BP155" s="139"/>
      <c r="BQ155" s="140"/>
      <c r="BS155" s="130"/>
      <c r="BT155" s="131"/>
      <c r="BU155" s="99"/>
      <c r="BV155" s="139"/>
      <c r="BW155" s="139"/>
      <c r="BX155" s="102"/>
      <c r="BY155" s="139"/>
      <c r="BZ155" s="140"/>
      <c r="CB155" s="130"/>
      <c r="CC155" s="131"/>
      <c r="CD155" s="44"/>
      <c r="CE155" s="139"/>
      <c r="CF155" s="139"/>
      <c r="CG155" s="21"/>
      <c r="CH155" s="139"/>
      <c r="CI155" s="140"/>
      <c r="CK155" s="130"/>
      <c r="CL155" s="131"/>
      <c r="CM155" s="44"/>
      <c r="CN155" s="139"/>
      <c r="CO155" s="139"/>
      <c r="CP155" s="21"/>
      <c r="CQ155" s="139"/>
      <c r="CR155" s="140"/>
      <c r="CT155" s="130"/>
      <c r="CU155" s="131"/>
      <c r="CV155" s="44"/>
      <c r="CW155" s="139"/>
      <c r="CX155" s="139"/>
      <c r="CY155" s="21"/>
      <c r="CZ155" s="139"/>
      <c r="DA155" s="140"/>
      <c r="DC155" s="130"/>
      <c r="DD155" s="131"/>
      <c r="DE155" s="44"/>
      <c r="DF155" s="139"/>
      <c r="DG155" s="139"/>
      <c r="DH155" s="21"/>
      <c r="DI155" s="139"/>
      <c r="DJ155" s="140"/>
    </row>
    <row r="156" spans="8:114" x14ac:dyDescent="0.3">
      <c r="H156" s="132"/>
      <c r="I156" s="133"/>
      <c r="J156" s="75"/>
      <c r="K156" s="141"/>
      <c r="L156" s="141"/>
      <c r="M156" s="72"/>
      <c r="N156" s="141"/>
      <c r="O156" s="142"/>
      <c r="Q156" s="132"/>
      <c r="R156" s="138"/>
      <c r="S156" s="75"/>
      <c r="T156" s="141"/>
      <c r="U156" s="141"/>
      <c r="V156" s="72"/>
      <c r="W156" s="141"/>
      <c r="X156" s="142"/>
      <c r="Z156" s="132"/>
      <c r="AA156" s="133"/>
      <c r="AB156" s="93"/>
      <c r="AC156" s="141"/>
      <c r="AD156" s="141"/>
      <c r="AE156" s="90"/>
      <c r="AF156" s="141"/>
      <c r="AG156" s="142"/>
      <c r="AI156" s="132"/>
      <c r="AJ156" s="133"/>
      <c r="AK156" s="93"/>
      <c r="AL156" s="141"/>
      <c r="AM156" s="141"/>
      <c r="AN156" s="90"/>
      <c r="AO156" s="141"/>
      <c r="AP156" s="142"/>
      <c r="AR156" s="132"/>
      <c r="AS156" s="133"/>
      <c r="AT156" s="100"/>
      <c r="AU156" s="141"/>
      <c r="AV156" s="141"/>
      <c r="AW156" s="103"/>
      <c r="AX156" s="141"/>
      <c r="AY156" s="142"/>
      <c r="BA156" s="132"/>
      <c r="BB156" s="133"/>
      <c r="BC156" s="100"/>
      <c r="BD156" s="141"/>
      <c r="BE156" s="141"/>
      <c r="BF156" s="103"/>
      <c r="BG156" s="141"/>
      <c r="BH156" s="142"/>
      <c r="BJ156" s="132"/>
      <c r="BK156" s="133"/>
      <c r="BL156" s="100"/>
      <c r="BM156" s="141"/>
      <c r="BN156" s="141"/>
      <c r="BO156" s="103"/>
      <c r="BP156" s="141"/>
      <c r="BQ156" s="142"/>
      <c r="BS156" s="132"/>
      <c r="BT156" s="133"/>
      <c r="BU156" s="100"/>
      <c r="BV156" s="141"/>
      <c r="BW156" s="141"/>
      <c r="BX156" s="103"/>
      <c r="BY156" s="141"/>
      <c r="BZ156" s="142"/>
      <c r="CB156" s="132"/>
      <c r="CC156" s="133"/>
      <c r="CD156" s="45"/>
      <c r="CE156" s="141"/>
      <c r="CF156" s="141"/>
      <c r="CG156" s="24"/>
      <c r="CH156" s="141"/>
      <c r="CI156" s="142"/>
      <c r="CK156" s="132"/>
      <c r="CL156" s="133"/>
      <c r="CM156" s="45"/>
      <c r="CN156" s="141"/>
      <c r="CO156" s="141"/>
      <c r="CP156" s="24"/>
      <c r="CQ156" s="141"/>
      <c r="CR156" s="142"/>
      <c r="CT156" s="132"/>
      <c r="CU156" s="133"/>
      <c r="CV156" s="45"/>
      <c r="CW156" s="141"/>
      <c r="CX156" s="141"/>
      <c r="CY156" s="24"/>
      <c r="CZ156" s="141"/>
      <c r="DA156" s="142"/>
      <c r="DC156" s="132"/>
      <c r="DD156" s="133"/>
      <c r="DE156" s="45"/>
      <c r="DF156" s="141"/>
      <c r="DG156" s="141"/>
      <c r="DH156" s="24"/>
      <c r="DI156" s="141"/>
      <c r="DJ156" s="142"/>
    </row>
    <row r="157" spans="8:114" x14ac:dyDescent="0.3">
      <c r="H157" s="128">
        <v>44946</v>
      </c>
      <c r="I157" s="129"/>
      <c r="J157" s="73"/>
      <c r="K157" s="134"/>
      <c r="L157" s="134"/>
      <c r="M157" s="70"/>
      <c r="N157" s="134"/>
      <c r="O157" s="135"/>
      <c r="Q157" s="128">
        <v>44977</v>
      </c>
      <c r="R157" s="136"/>
      <c r="S157" s="73"/>
      <c r="T157" s="134"/>
      <c r="U157" s="134"/>
      <c r="V157" s="70"/>
      <c r="W157" s="134"/>
      <c r="X157" s="135"/>
      <c r="Z157" s="128">
        <v>45005</v>
      </c>
      <c r="AA157" s="129"/>
      <c r="AB157" s="91"/>
      <c r="AC157" s="134"/>
      <c r="AD157" s="134"/>
      <c r="AE157" s="88"/>
      <c r="AF157" s="134"/>
      <c r="AG157" s="135"/>
      <c r="AI157" s="128">
        <v>45036</v>
      </c>
      <c r="AJ157" s="129"/>
      <c r="AK157" s="91"/>
      <c r="AL157" s="134"/>
      <c r="AM157" s="134"/>
      <c r="AN157" s="88"/>
      <c r="AO157" s="134"/>
      <c r="AP157" s="135"/>
      <c r="AR157" s="128">
        <v>45066</v>
      </c>
      <c r="AS157" s="129"/>
      <c r="AT157" s="98"/>
      <c r="AU157" s="134"/>
      <c r="AV157" s="134"/>
      <c r="AW157" s="101"/>
      <c r="AX157" s="134"/>
      <c r="AY157" s="135"/>
      <c r="BA157" s="128">
        <v>45097</v>
      </c>
      <c r="BB157" s="129"/>
      <c r="BC157" s="98"/>
      <c r="BD157" s="134"/>
      <c r="BE157" s="134"/>
      <c r="BF157" s="101"/>
      <c r="BG157" s="134"/>
      <c r="BH157" s="135"/>
      <c r="BJ157" s="128">
        <v>44762</v>
      </c>
      <c r="BK157" s="129"/>
      <c r="BL157" s="98"/>
      <c r="BM157" s="134"/>
      <c r="BN157" s="134"/>
      <c r="BO157" s="101"/>
      <c r="BP157" s="134"/>
      <c r="BQ157" s="135"/>
      <c r="BS157" s="128">
        <v>44793</v>
      </c>
      <c r="BT157" s="129"/>
      <c r="BU157" s="98"/>
      <c r="BV157" s="134"/>
      <c r="BW157" s="134"/>
      <c r="BX157" s="101"/>
      <c r="BY157" s="134"/>
      <c r="BZ157" s="135"/>
      <c r="CB157" s="128">
        <v>44824</v>
      </c>
      <c r="CC157" s="129"/>
      <c r="CD157" s="43"/>
      <c r="CE157" s="134"/>
      <c r="CF157" s="134"/>
      <c r="CG157" s="41"/>
      <c r="CH157" s="134"/>
      <c r="CI157" s="135"/>
      <c r="CK157" s="128">
        <v>44854</v>
      </c>
      <c r="CL157" s="129"/>
      <c r="CM157" s="43"/>
      <c r="CN157" s="134"/>
      <c r="CO157" s="134"/>
      <c r="CP157" s="41"/>
      <c r="CQ157" s="134"/>
      <c r="CR157" s="135"/>
      <c r="CT157" s="128">
        <v>44885</v>
      </c>
      <c r="CU157" s="129"/>
      <c r="CV157" s="43"/>
      <c r="CW157" s="134"/>
      <c r="CX157" s="134"/>
      <c r="CY157" s="41"/>
      <c r="CZ157" s="134"/>
      <c r="DA157" s="135"/>
      <c r="DC157" s="128">
        <v>44915</v>
      </c>
      <c r="DD157" s="129"/>
      <c r="DE157" s="43"/>
      <c r="DF157" s="134"/>
      <c r="DG157" s="134"/>
      <c r="DH157" s="41"/>
      <c r="DI157" s="134"/>
      <c r="DJ157" s="135"/>
    </row>
    <row r="158" spans="8:114" x14ac:dyDescent="0.3">
      <c r="H158" s="130"/>
      <c r="I158" s="131"/>
      <c r="J158" s="74"/>
      <c r="K158" s="139"/>
      <c r="L158" s="139"/>
      <c r="M158" s="71"/>
      <c r="N158" s="139"/>
      <c r="O158" s="140"/>
      <c r="Q158" s="130"/>
      <c r="R158" s="137"/>
      <c r="S158" s="74"/>
      <c r="T158" s="139"/>
      <c r="U158" s="139"/>
      <c r="V158" s="71"/>
      <c r="W158" s="139"/>
      <c r="X158" s="140"/>
      <c r="Z158" s="130"/>
      <c r="AA158" s="131"/>
      <c r="AB158" s="92"/>
      <c r="AC158" s="139"/>
      <c r="AD158" s="139"/>
      <c r="AE158" s="89"/>
      <c r="AF158" s="139"/>
      <c r="AG158" s="140"/>
      <c r="AI158" s="130"/>
      <c r="AJ158" s="131"/>
      <c r="AK158" s="92"/>
      <c r="AL158" s="139"/>
      <c r="AM158" s="139"/>
      <c r="AN158" s="89"/>
      <c r="AO158" s="139"/>
      <c r="AP158" s="140"/>
      <c r="AR158" s="130"/>
      <c r="AS158" s="131"/>
      <c r="AT158" s="99"/>
      <c r="AU158" s="139"/>
      <c r="AV158" s="139"/>
      <c r="AW158" s="102"/>
      <c r="AX158" s="139"/>
      <c r="AY158" s="140"/>
      <c r="BA158" s="130"/>
      <c r="BB158" s="131"/>
      <c r="BC158" s="99"/>
      <c r="BD158" s="139"/>
      <c r="BE158" s="139"/>
      <c r="BF158" s="102"/>
      <c r="BG158" s="139"/>
      <c r="BH158" s="140"/>
      <c r="BJ158" s="130"/>
      <c r="BK158" s="131"/>
      <c r="BL158" s="99"/>
      <c r="BM158" s="139"/>
      <c r="BN158" s="139"/>
      <c r="BO158" s="102"/>
      <c r="BP158" s="139"/>
      <c r="BQ158" s="140"/>
      <c r="BS158" s="130"/>
      <c r="BT158" s="131"/>
      <c r="BU158" s="99"/>
      <c r="BV158" s="139"/>
      <c r="BW158" s="139"/>
      <c r="BX158" s="102"/>
      <c r="BY158" s="139"/>
      <c r="BZ158" s="140"/>
      <c r="CB158" s="130"/>
      <c r="CC158" s="131"/>
      <c r="CD158" s="44"/>
      <c r="CE158" s="139"/>
      <c r="CF158" s="139"/>
      <c r="CG158" s="21"/>
      <c r="CH158" s="139"/>
      <c r="CI158" s="140"/>
      <c r="CK158" s="130"/>
      <c r="CL158" s="131"/>
      <c r="CM158" s="44"/>
      <c r="CN158" s="139"/>
      <c r="CO158" s="139"/>
      <c r="CP158" s="21"/>
      <c r="CQ158" s="139"/>
      <c r="CR158" s="140"/>
      <c r="CT158" s="130"/>
      <c r="CU158" s="131"/>
      <c r="CV158" s="44"/>
      <c r="CW158" s="139"/>
      <c r="CX158" s="139"/>
      <c r="CY158" s="21"/>
      <c r="CZ158" s="139"/>
      <c r="DA158" s="140"/>
      <c r="DC158" s="130"/>
      <c r="DD158" s="131"/>
      <c r="DE158" s="44"/>
      <c r="DF158" s="139"/>
      <c r="DG158" s="139"/>
      <c r="DH158" s="21"/>
      <c r="DI158" s="139"/>
      <c r="DJ158" s="140"/>
    </row>
    <row r="159" spans="8:114" x14ac:dyDescent="0.3">
      <c r="H159" s="130"/>
      <c r="I159" s="131"/>
      <c r="J159" s="74"/>
      <c r="K159" s="139"/>
      <c r="L159" s="139"/>
      <c r="M159" s="71"/>
      <c r="N159" s="139"/>
      <c r="O159" s="140"/>
      <c r="Q159" s="130"/>
      <c r="R159" s="137"/>
      <c r="S159" s="74"/>
      <c r="T159" s="139"/>
      <c r="U159" s="139"/>
      <c r="V159" s="71"/>
      <c r="W159" s="139"/>
      <c r="X159" s="140"/>
      <c r="Z159" s="130"/>
      <c r="AA159" s="131"/>
      <c r="AB159" s="92"/>
      <c r="AC159" s="139"/>
      <c r="AD159" s="139"/>
      <c r="AE159" s="89"/>
      <c r="AF159" s="139"/>
      <c r="AG159" s="140"/>
      <c r="AI159" s="130"/>
      <c r="AJ159" s="131"/>
      <c r="AK159" s="92"/>
      <c r="AL159" s="139"/>
      <c r="AM159" s="139"/>
      <c r="AN159" s="89"/>
      <c r="AO159" s="139"/>
      <c r="AP159" s="140"/>
      <c r="AR159" s="130"/>
      <c r="AS159" s="131"/>
      <c r="AT159" s="99"/>
      <c r="AU159" s="139"/>
      <c r="AV159" s="139"/>
      <c r="AW159" s="102"/>
      <c r="AX159" s="139"/>
      <c r="AY159" s="140"/>
      <c r="BA159" s="130"/>
      <c r="BB159" s="131"/>
      <c r="BC159" s="99"/>
      <c r="BD159" s="139"/>
      <c r="BE159" s="139"/>
      <c r="BF159" s="102"/>
      <c r="BG159" s="139"/>
      <c r="BH159" s="140"/>
      <c r="BJ159" s="130"/>
      <c r="BK159" s="131"/>
      <c r="BL159" s="99"/>
      <c r="BM159" s="139"/>
      <c r="BN159" s="139"/>
      <c r="BO159" s="102"/>
      <c r="BP159" s="139"/>
      <c r="BQ159" s="140"/>
      <c r="BS159" s="130"/>
      <c r="BT159" s="131"/>
      <c r="BU159" s="99"/>
      <c r="BV159" s="139"/>
      <c r="BW159" s="139"/>
      <c r="BX159" s="102"/>
      <c r="BY159" s="139"/>
      <c r="BZ159" s="140"/>
      <c r="CB159" s="130"/>
      <c r="CC159" s="131"/>
      <c r="CD159" s="44"/>
      <c r="CE159" s="139"/>
      <c r="CF159" s="139"/>
      <c r="CG159" s="21"/>
      <c r="CH159" s="139"/>
      <c r="CI159" s="140"/>
      <c r="CK159" s="130"/>
      <c r="CL159" s="131"/>
      <c r="CM159" s="44"/>
      <c r="CN159" s="139"/>
      <c r="CO159" s="139"/>
      <c r="CP159" s="21"/>
      <c r="CQ159" s="139"/>
      <c r="CR159" s="140"/>
      <c r="CT159" s="130"/>
      <c r="CU159" s="131"/>
      <c r="CV159" s="44"/>
      <c r="CW159" s="139"/>
      <c r="CX159" s="139"/>
      <c r="CY159" s="21"/>
      <c r="CZ159" s="139"/>
      <c r="DA159" s="140"/>
      <c r="DC159" s="130"/>
      <c r="DD159" s="131"/>
      <c r="DE159" s="44"/>
      <c r="DF159" s="139"/>
      <c r="DG159" s="139"/>
      <c r="DH159" s="21"/>
      <c r="DI159" s="139"/>
      <c r="DJ159" s="140"/>
    </row>
    <row r="160" spans="8:114" x14ac:dyDescent="0.3">
      <c r="H160" s="130"/>
      <c r="I160" s="131"/>
      <c r="J160" s="74"/>
      <c r="K160" s="139"/>
      <c r="L160" s="139"/>
      <c r="M160" s="71"/>
      <c r="N160" s="139"/>
      <c r="O160" s="140"/>
      <c r="Q160" s="130"/>
      <c r="R160" s="137"/>
      <c r="S160" s="74"/>
      <c r="T160" s="139"/>
      <c r="U160" s="139"/>
      <c r="V160" s="71"/>
      <c r="W160" s="139"/>
      <c r="X160" s="140"/>
      <c r="Z160" s="130"/>
      <c r="AA160" s="131"/>
      <c r="AB160" s="92"/>
      <c r="AC160" s="139"/>
      <c r="AD160" s="139"/>
      <c r="AE160" s="89"/>
      <c r="AF160" s="139"/>
      <c r="AG160" s="140"/>
      <c r="AI160" s="130"/>
      <c r="AJ160" s="131"/>
      <c r="AK160" s="92"/>
      <c r="AL160" s="139"/>
      <c r="AM160" s="139"/>
      <c r="AN160" s="89"/>
      <c r="AO160" s="139"/>
      <c r="AP160" s="140"/>
      <c r="AR160" s="130"/>
      <c r="AS160" s="131"/>
      <c r="AT160" s="99"/>
      <c r="AU160" s="139"/>
      <c r="AV160" s="139"/>
      <c r="AW160" s="102"/>
      <c r="AX160" s="139"/>
      <c r="AY160" s="140"/>
      <c r="BA160" s="130"/>
      <c r="BB160" s="131"/>
      <c r="BC160" s="99"/>
      <c r="BD160" s="139"/>
      <c r="BE160" s="139"/>
      <c r="BF160" s="102"/>
      <c r="BG160" s="139"/>
      <c r="BH160" s="140"/>
      <c r="BJ160" s="130"/>
      <c r="BK160" s="131"/>
      <c r="BL160" s="99"/>
      <c r="BM160" s="139"/>
      <c r="BN160" s="139"/>
      <c r="BO160" s="102"/>
      <c r="BP160" s="139"/>
      <c r="BQ160" s="140"/>
      <c r="BS160" s="130"/>
      <c r="BT160" s="131"/>
      <c r="BU160" s="99"/>
      <c r="BV160" s="139"/>
      <c r="BW160" s="139"/>
      <c r="BX160" s="102"/>
      <c r="BY160" s="139"/>
      <c r="BZ160" s="140"/>
      <c r="CB160" s="130"/>
      <c r="CC160" s="131"/>
      <c r="CD160" s="44"/>
      <c r="CE160" s="139"/>
      <c r="CF160" s="139"/>
      <c r="CG160" s="21"/>
      <c r="CH160" s="139"/>
      <c r="CI160" s="140"/>
      <c r="CK160" s="130"/>
      <c r="CL160" s="131"/>
      <c r="CM160" s="44"/>
      <c r="CN160" s="139"/>
      <c r="CO160" s="139"/>
      <c r="CP160" s="21"/>
      <c r="CQ160" s="139"/>
      <c r="CR160" s="140"/>
      <c r="CT160" s="130"/>
      <c r="CU160" s="131"/>
      <c r="CV160" s="44"/>
      <c r="CW160" s="139"/>
      <c r="CX160" s="139"/>
      <c r="CY160" s="21"/>
      <c r="CZ160" s="139"/>
      <c r="DA160" s="140"/>
      <c r="DC160" s="130"/>
      <c r="DD160" s="131"/>
      <c r="DE160" s="44"/>
      <c r="DF160" s="139"/>
      <c r="DG160" s="139"/>
      <c r="DH160" s="21"/>
      <c r="DI160" s="139"/>
      <c r="DJ160" s="140"/>
    </row>
    <row r="161" spans="8:114" x14ac:dyDescent="0.3">
      <c r="H161" s="130"/>
      <c r="I161" s="131"/>
      <c r="J161" s="74"/>
      <c r="K161" s="139"/>
      <c r="L161" s="139"/>
      <c r="M161" s="71"/>
      <c r="N161" s="139"/>
      <c r="O161" s="140"/>
      <c r="Q161" s="130"/>
      <c r="R161" s="137"/>
      <c r="S161" s="74"/>
      <c r="T161" s="139"/>
      <c r="U161" s="139"/>
      <c r="V161" s="71"/>
      <c r="W161" s="139"/>
      <c r="X161" s="140"/>
      <c r="Z161" s="130"/>
      <c r="AA161" s="131"/>
      <c r="AB161" s="92"/>
      <c r="AC161" s="139"/>
      <c r="AD161" s="139"/>
      <c r="AE161" s="89"/>
      <c r="AF161" s="139"/>
      <c r="AG161" s="140"/>
      <c r="AI161" s="130"/>
      <c r="AJ161" s="131"/>
      <c r="AK161" s="92"/>
      <c r="AL161" s="139"/>
      <c r="AM161" s="139"/>
      <c r="AN161" s="89"/>
      <c r="AO161" s="139"/>
      <c r="AP161" s="140"/>
      <c r="AR161" s="130"/>
      <c r="AS161" s="131"/>
      <c r="AT161" s="99"/>
      <c r="AU161" s="139"/>
      <c r="AV161" s="139"/>
      <c r="AW161" s="102"/>
      <c r="AX161" s="139"/>
      <c r="AY161" s="140"/>
      <c r="BA161" s="130"/>
      <c r="BB161" s="131"/>
      <c r="BC161" s="99"/>
      <c r="BD161" s="139"/>
      <c r="BE161" s="139"/>
      <c r="BF161" s="102"/>
      <c r="BG161" s="139"/>
      <c r="BH161" s="140"/>
      <c r="BJ161" s="130"/>
      <c r="BK161" s="131"/>
      <c r="BL161" s="99"/>
      <c r="BM161" s="139"/>
      <c r="BN161" s="139"/>
      <c r="BO161" s="102"/>
      <c r="BP161" s="139"/>
      <c r="BQ161" s="140"/>
      <c r="BS161" s="130"/>
      <c r="BT161" s="131"/>
      <c r="BU161" s="99"/>
      <c r="BV161" s="139"/>
      <c r="BW161" s="139"/>
      <c r="BX161" s="102"/>
      <c r="BY161" s="139"/>
      <c r="BZ161" s="140"/>
      <c r="CB161" s="130"/>
      <c r="CC161" s="131"/>
      <c r="CD161" s="44"/>
      <c r="CE161" s="139"/>
      <c r="CF161" s="139"/>
      <c r="CG161" s="21"/>
      <c r="CH161" s="139"/>
      <c r="CI161" s="140"/>
      <c r="CK161" s="130"/>
      <c r="CL161" s="131"/>
      <c r="CM161" s="44"/>
      <c r="CN161" s="139"/>
      <c r="CO161" s="139"/>
      <c r="CP161" s="21"/>
      <c r="CQ161" s="139"/>
      <c r="CR161" s="140"/>
      <c r="CT161" s="130"/>
      <c r="CU161" s="131"/>
      <c r="CV161" s="44"/>
      <c r="CW161" s="139"/>
      <c r="CX161" s="139"/>
      <c r="CY161" s="21"/>
      <c r="CZ161" s="139"/>
      <c r="DA161" s="140"/>
      <c r="DC161" s="130"/>
      <c r="DD161" s="131"/>
      <c r="DE161" s="44"/>
      <c r="DF161" s="139"/>
      <c r="DG161" s="139"/>
      <c r="DH161" s="21"/>
      <c r="DI161" s="139"/>
      <c r="DJ161" s="140"/>
    </row>
    <row r="162" spans="8:114" x14ac:dyDescent="0.3">
      <c r="H162" s="130"/>
      <c r="I162" s="131"/>
      <c r="J162" s="74"/>
      <c r="K162" s="139"/>
      <c r="L162" s="139"/>
      <c r="M162" s="71"/>
      <c r="N162" s="139"/>
      <c r="O162" s="140"/>
      <c r="Q162" s="130"/>
      <c r="R162" s="137"/>
      <c r="S162" s="74"/>
      <c r="T162" s="139"/>
      <c r="U162" s="139"/>
      <c r="V162" s="71"/>
      <c r="W162" s="139"/>
      <c r="X162" s="140"/>
      <c r="Z162" s="130"/>
      <c r="AA162" s="131"/>
      <c r="AB162" s="92"/>
      <c r="AC162" s="139"/>
      <c r="AD162" s="139"/>
      <c r="AE162" s="89"/>
      <c r="AF162" s="139"/>
      <c r="AG162" s="140"/>
      <c r="AI162" s="130"/>
      <c r="AJ162" s="131"/>
      <c r="AK162" s="92"/>
      <c r="AL162" s="139"/>
      <c r="AM162" s="139"/>
      <c r="AN162" s="89"/>
      <c r="AO162" s="139"/>
      <c r="AP162" s="140"/>
      <c r="AR162" s="130"/>
      <c r="AS162" s="131"/>
      <c r="AT162" s="99"/>
      <c r="AU162" s="139"/>
      <c r="AV162" s="139"/>
      <c r="AW162" s="102"/>
      <c r="AX162" s="139"/>
      <c r="AY162" s="140"/>
      <c r="BA162" s="130"/>
      <c r="BB162" s="131"/>
      <c r="BC162" s="99"/>
      <c r="BD162" s="139"/>
      <c r="BE162" s="139"/>
      <c r="BF162" s="102"/>
      <c r="BG162" s="139"/>
      <c r="BH162" s="140"/>
      <c r="BJ162" s="130"/>
      <c r="BK162" s="131"/>
      <c r="BL162" s="99"/>
      <c r="BM162" s="139"/>
      <c r="BN162" s="139"/>
      <c r="BO162" s="102"/>
      <c r="BP162" s="139"/>
      <c r="BQ162" s="140"/>
      <c r="BS162" s="130"/>
      <c r="BT162" s="131"/>
      <c r="BU162" s="99"/>
      <c r="BV162" s="139"/>
      <c r="BW162" s="139"/>
      <c r="BX162" s="102"/>
      <c r="BY162" s="139"/>
      <c r="BZ162" s="140"/>
      <c r="CB162" s="130"/>
      <c r="CC162" s="131"/>
      <c r="CD162" s="44"/>
      <c r="CE162" s="139"/>
      <c r="CF162" s="139"/>
      <c r="CG162" s="21"/>
      <c r="CH162" s="139"/>
      <c r="CI162" s="140"/>
      <c r="CK162" s="130"/>
      <c r="CL162" s="131"/>
      <c r="CM162" s="44"/>
      <c r="CN162" s="139"/>
      <c r="CO162" s="139"/>
      <c r="CP162" s="21"/>
      <c r="CQ162" s="139"/>
      <c r="CR162" s="140"/>
      <c r="CT162" s="130"/>
      <c r="CU162" s="131"/>
      <c r="CV162" s="44"/>
      <c r="CW162" s="139"/>
      <c r="CX162" s="139"/>
      <c r="CY162" s="21"/>
      <c r="CZ162" s="139"/>
      <c r="DA162" s="140"/>
      <c r="DC162" s="130"/>
      <c r="DD162" s="131"/>
      <c r="DE162" s="44"/>
      <c r="DF162" s="139"/>
      <c r="DG162" s="139"/>
      <c r="DH162" s="21"/>
      <c r="DI162" s="139"/>
      <c r="DJ162" s="140"/>
    </row>
    <row r="163" spans="8:114" x14ac:dyDescent="0.3">
      <c r="H163" s="130"/>
      <c r="I163" s="131"/>
      <c r="J163" s="74"/>
      <c r="K163" s="139"/>
      <c r="L163" s="139"/>
      <c r="M163" s="71"/>
      <c r="N163" s="139"/>
      <c r="O163" s="140"/>
      <c r="Q163" s="130"/>
      <c r="R163" s="137"/>
      <c r="S163" s="74"/>
      <c r="T163" s="139"/>
      <c r="U163" s="139"/>
      <c r="V163" s="71"/>
      <c r="W163" s="139"/>
      <c r="X163" s="140"/>
      <c r="Z163" s="130"/>
      <c r="AA163" s="131"/>
      <c r="AB163" s="92"/>
      <c r="AC163" s="139"/>
      <c r="AD163" s="139"/>
      <c r="AE163" s="89"/>
      <c r="AF163" s="139"/>
      <c r="AG163" s="140"/>
      <c r="AI163" s="130"/>
      <c r="AJ163" s="131"/>
      <c r="AK163" s="92"/>
      <c r="AL163" s="139"/>
      <c r="AM163" s="139"/>
      <c r="AN163" s="89"/>
      <c r="AO163" s="139"/>
      <c r="AP163" s="140"/>
      <c r="AR163" s="130"/>
      <c r="AS163" s="131"/>
      <c r="AT163" s="99"/>
      <c r="AU163" s="139"/>
      <c r="AV163" s="139"/>
      <c r="AW163" s="102"/>
      <c r="AX163" s="139"/>
      <c r="AY163" s="140"/>
      <c r="BA163" s="130"/>
      <c r="BB163" s="131"/>
      <c r="BC163" s="99"/>
      <c r="BD163" s="139"/>
      <c r="BE163" s="139"/>
      <c r="BF163" s="102"/>
      <c r="BG163" s="139"/>
      <c r="BH163" s="140"/>
      <c r="BJ163" s="130"/>
      <c r="BK163" s="131"/>
      <c r="BL163" s="99"/>
      <c r="BM163" s="139"/>
      <c r="BN163" s="139"/>
      <c r="BO163" s="102"/>
      <c r="BP163" s="139"/>
      <c r="BQ163" s="140"/>
      <c r="BS163" s="130"/>
      <c r="BT163" s="131"/>
      <c r="BU163" s="99"/>
      <c r="BV163" s="139"/>
      <c r="BW163" s="139"/>
      <c r="BX163" s="102"/>
      <c r="BY163" s="139"/>
      <c r="BZ163" s="140"/>
      <c r="CB163" s="130"/>
      <c r="CC163" s="131"/>
      <c r="CD163" s="44"/>
      <c r="CE163" s="139"/>
      <c r="CF163" s="139"/>
      <c r="CG163" s="21"/>
      <c r="CH163" s="139"/>
      <c r="CI163" s="140"/>
      <c r="CK163" s="130"/>
      <c r="CL163" s="131"/>
      <c r="CM163" s="44"/>
      <c r="CN163" s="139"/>
      <c r="CO163" s="139"/>
      <c r="CP163" s="21"/>
      <c r="CQ163" s="139"/>
      <c r="CR163" s="140"/>
      <c r="CT163" s="130"/>
      <c r="CU163" s="131"/>
      <c r="CV163" s="44"/>
      <c r="CW163" s="139"/>
      <c r="CX163" s="139"/>
      <c r="CY163" s="21"/>
      <c r="CZ163" s="139"/>
      <c r="DA163" s="140"/>
      <c r="DC163" s="130"/>
      <c r="DD163" s="131"/>
      <c r="DE163" s="44"/>
      <c r="DF163" s="139"/>
      <c r="DG163" s="139"/>
      <c r="DH163" s="21"/>
      <c r="DI163" s="139"/>
      <c r="DJ163" s="140"/>
    </row>
    <row r="164" spans="8:114" x14ac:dyDescent="0.3">
      <c r="H164" s="132"/>
      <c r="I164" s="133"/>
      <c r="J164" s="75"/>
      <c r="K164" s="141"/>
      <c r="L164" s="141"/>
      <c r="M164" s="72"/>
      <c r="N164" s="141"/>
      <c r="O164" s="142"/>
      <c r="Q164" s="132"/>
      <c r="R164" s="138"/>
      <c r="S164" s="75"/>
      <c r="T164" s="141"/>
      <c r="U164" s="141"/>
      <c r="V164" s="72"/>
      <c r="W164" s="141"/>
      <c r="X164" s="142"/>
      <c r="Z164" s="132"/>
      <c r="AA164" s="133"/>
      <c r="AB164" s="93"/>
      <c r="AC164" s="141"/>
      <c r="AD164" s="141"/>
      <c r="AE164" s="90"/>
      <c r="AF164" s="141"/>
      <c r="AG164" s="142"/>
      <c r="AI164" s="132"/>
      <c r="AJ164" s="133"/>
      <c r="AK164" s="93"/>
      <c r="AL164" s="141"/>
      <c r="AM164" s="141"/>
      <c r="AN164" s="90"/>
      <c r="AO164" s="141"/>
      <c r="AP164" s="142"/>
      <c r="AR164" s="132"/>
      <c r="AS164" s="133"/>
      <c r="AT164" s="100"/>
      <c r="AU164" s="141"/>
      <c r="AV164" s="141"/>
      <c r="AW164" s="103"/>
      <c r="AX164" s="141"/>
      <c r="AY164" s="142"/>
      <c r="BA164" s="132"/>
      <c r="BB164" s="133"/>
      <c r="BC164" s="100"/>
      <c r="BD164" s="141"/>
      <c r="BE164" s="141"/>
      <c r="BF164" s="103"/>
      <c r="BG164" s="141"/>
      <c r="BH164" s="142"/>
      <c r="BJ164" s="132"/>
      <c r="BK164" s="133"/>
      <c r="BL164" s="100"/>
      <c r="BM164" s="141"/>
      <c r="BN164" s="141"/>
      <c r="BO164" s="103"/>
      <c r="BP164" s="141"/>
      <c r="BQ164" s="142"/>
      <c r="BS164" s="132"/>
      <c r="BT164" s="133"/>
      <c r="BU164" s="100"/>
      <c r="BV164" s="141"/>
      <c r="BW164" s="141"/>
      <c r="BX164" s="103"/>
      <c r="BY164" s="141"/>
      <c r="BZ164" s="142"/>
      <c r="CB164" s="132"/>
      <c r="CC164" s="133"/>
      <c r="CD164" s="45"/>
      <c r="CE164" s="141"/>
      <c r="CF164" s="141"/>
      <c r="CG164" s="24"/>
      <c r="CH164" s="141"/>
      <c r="CI164" s="142"/>
      <c r="CK164" s="132"/>
      <c r="CL164" s="133"/>
      <c r="CM164" s="45"/>
      <c r="CN164" s="141"/>
      <c r="CO164" s="141"/>
      <c r="CP164" s="24"/>
      <c r="CQ164" s="141"/>
      <c r="CR164" s="142"/>
      <c r="CT164" s="132"/>
      <c r="CU164" s="133"/>
      <c r="CV164" s="45"/>
      <c r="CW164" s="141"/>
      <c r="CX164" s="141"/>
      <c r="CY164" s="24"/>
      <c r="CZ164" s="141"/>
      <c r="DA164" s="142"/>
      <c r="DC164" s="132"/>
      <c r="DD164" s="133"/>
      <c r="DE164" s="45"/>
      <c r="DF164" s="141"/>
      <c r="DG164" s="141"/>
      <c r="DH164" s="24"/>
      <c r="DI164" s="141"/>
      <c r="DJ164" s="142"/>
    </row>
    <row r="165" spans="8:114" x14ac:dyDescent="0.3">
      <c r="H165" s="128">
        <v>44947</v>
      </c>
      <c r="I165" s="129"/>
      <c r="J165" s="73"/>
      <c r="K165" s="134"/>
      <c r="L165" s="134"/>
      <c r="M165" s="70"/>
      <c r="N165" s="134"/>
      <c r="O165" s="135"/>
      <c r="Q165" s="128">
        <v>44978</v>
      </c>
      <c r="R165" s="136"/>
      <c r="S165" s="73"/>
      <c r="T165" s="134"/>
      <c r="U165" s="134"/>
      <c r="V165" s="70"/>
      <c r="W165" s="134"/>
      <c r="X165" s="135"/>
      <c r="Z165" s="128">
        <v>45006</v>
      </c>
      <c r="AA165" s="129"/>
      <c r="AB165" s="91"/>
      <c r="AC165" s="134"/>
      <c r="AD165" s="134"/>
      <c r="AE165" s="88"/>
      <c r="AF165" s="134"/>
      <c r="AG165" s="135"/>
      <c r="AI165" s="128">
        <v>45037</v>
      </c>
      <c r="AJ165" s="129"/>
      <c r="AK165" s="91"/>
      <c r="AL165" s="134"/>
      <c r="AM165" s="134"/>
      <c r="AN165" s="88"/>
      <c r="AO165" s="134"/>
      <c r="AP165" s="135"/>
      <c r="AR165" s="128">
        <v>45067</v>
      </c>
      <c r="AS165" s="129"/>
      <c r="AT165" s="98"/>
      <c r="AU165" s="134"/>
      <c r="AV165" s="134"/>
      <c r="AW165" s="101"/>
      <c r="AX165" s="134"/>
      <c r="AY165" s="135"/>
      <c r="BA165" s="128">
        <v>45098</v>
      </c>
      <c r="BB165" s="129"/>
      <c r="BC165" s="98"/>
      <c r="BD165" s="134"/>
      <c r="BE165" s="134"/>
      <c r="BF165" s="101"/>
      <c r="BG165" s="134"/>
      <c r="BH165" s="135"/>
      <c r="BJ165" s="128">
        <v>44763</v>
      </c>
      <c r="BK165" s="129"/>
      <c r="BL165" s="98"/>
      <c r="BM165" s="134"/>
      <c r="BN165" s="134"/>
      <c r="BO165" s="101"/>
      <c r="BP165" s="134"/>
      <c r="BQ165" s="135"/>
      <c r="BS165" s="128">
        <v>44794</v>
      </c>
      <c r="BT165" s="129"/>
      <c r="BU165" s="98"/>
      <c r="BV165" s="134"/>
      <c r="BW165" s="134"/>
      <c r="BX165" s="101"/>
      <c r="BY165" s="134"/>
      <c r="BZ165" s="135"/>
      <c r="CB165" s="128">
        <v>44825</v>
      </c>
      <c r="CC165" s="129"/>
      <c r="CD165" s="43"/>
      <c r="CE165" s="134"/>
      <c r="CF165" s="134"/>
      <c r="CG165" s="41"/>
      <c r="CH165" s="134"/>
      <c r="CI165" s="135"/>
      <c r="CK165" s="128">
        <v>44855</v>
      </c>
      <c r="CL165" s="129"/>
      <c r="CM165" s="43"/>
      <c r="CN165" s="134"/>
      <c r="CO165" s="134"/>
      <c r="CP165" s="41"/>
      <c r="CQ165" s="134"/>
      <c r="CR165" s="135"/>
      <c r="CT165" s="128">
        <v>44886</v>
      </c>
      <c r="CU165" s="129"/>
      <c r="CV165" s="43"/>
      <c r="CW165" s="134"/>
      <c r="CX165" s="134"/>
      <c r="CY165" s="41"/>
      <c r="CZ165" s="134"/>
      <c r="DA165" s="135"/>
      <c r="DC165" s="128">
        <v>44916</v>
      </c>
      <c r="DD165" s="129"/>
      <c r="DE165" s="43"/>
      <c r="DF165" s="134"/>
      <c r="DG165" s="134"/>
      <c r="DH165" s="41"/>
      <c r="DI165" s="134"/>
      <c r="DJ165" s="135"/>
    </row>
    <row r="166" spans="8:114" x14ac:dyDescent="0.3">
      <c r="H166" s="130"/>
      <c r="I166" s="131"/>
      <c r="J166" s="74"/>
      <c r="K166" s="139"/>
      <c r="L166" s="139"/>
      <c r="M166" s="71"/>
      <c r="N166" s="139"/>
      <c r="O166" s="140"/>
      <c r="Q166" s="130"/>
      <c r="R166" s="137"/>
      <c r="S166" s="74"/>
      <c r="T166" s="139"/>
      <c r="U166" s="139"/>
      <c r="V166" s="71"/>
      <c r="W166" s="139"/>
      <c r="X166" s="140"/>
      <c r="Z166" s="130"/>
      <c r="AA166" s="131"/>
      <c r="AB166" s="92"/>
      <c r="AC166" s="139"/>
      <c r="AD166" s="139"/>
      <c r="AE166" s="89"/>
      <c r="AF166" s="139"/>
      <c r="AG166" s="140"/>
      <c r="AI166" s="130"/>
      <c r="AJ166" s="131"/>
      <c r="AK166" s="92"/>
      <c r="AL166" s="139"/>
      <c r="AM166" s="139"/>
      <c r="AN166" s="89"/>
      <c r="AO166" s="139"/>
      <c r="AP166" s="140"/>
      <c r="AR166" s="130"/>
      <c r="AS166" s="131"/>
      <c r="AT166" s="99"/>
      <c r="AU166" s="139"/>
      <c r="AV166" s="139"/>
      <c r="AW166" s="102"/>
      <c r="AX166" s="139"/>
      <c r="AY166" s="140"/>
      <c r="BA166" s="130"/>
      <c r="BB166" s="131"/>
      <c r="BC166" s="99"/>
      <c r="BD166" s="139"/>
      <c r="BE166" s="139"/>
      <c r="BF166" s="102"/>
      <c r="BG166" s="139"/>
      <c r="BH166" s="140"/>
      <c r="BJ166" s="130"/>
      <c r="BK166" s="131"/>
      <c r="BL166" s="99"/>
      <c r="BM166" s="139"/>
      <c r="BN166" s="139"/>
      <c r="BO166" s="102"/>
      <c r="BP166" s="139"/>
      <c r="BQ166" s="140"/>
      <c r="BS166" s="130"/>
      <c r="BT166" s="131"/>
      <c r="BU166" s="99"/>
      <c r="BV166" s="139"/>
      <c r="BW166" s="139"/>
      <c r="BX166" s="102"/>
      <c r="BY166" s="139"/>
      <c r="BZ166" s="140"/>
      <c r="CB166" s="130"/>
      <c r="CC166" s="131"/>
      <c r="CD166" s="44"/>
      <c r="CE166" s="139"/>
      <c r="CF166" s="139"/>
      <c r="CG166" s="21"/>
      <c r="CH166" s="139"/>
      <c r="CI166" s="140"/>
      <c r="CK166" s="130"/>
      <c r="CL166" s="131"/>
      <c r="CM166" s="44"/>
      <c r="CN166" s="139"/>
      <c r="CO166" s="139"/>
      <c r="CP166" s="21"/>
      <c r="CQ166" s="139"/>
      <c r="CR166" s="140"/>
      <c r="CT166" s="130"/>
      <c r="CU166" s="131"/>
      <c r="CV166" s="44"/>
      <c r="CW166" s="139"/>
      <c r="CX166" s="139"/>
      <c r="CY166" s="21"/>
      <c r="CZ166" s="139"/>
      <c r="DA166" s="140"/>
      <c r="DC166" s="130"/>
      <c r="DD166" s="131"/>
      <c r="DE166" s="44"/>
      <c r="DF166" s="139"/>
      <c r="DG166" s="139"/>
      <c r="DH166" s="21"/>
      <c r="DI166" s="139"/>
      <c r="DJ166" s="140"/>
    </row>
    <row r="167" spans="8:114" x14ac:dyDescent="0.3">
      <c r="H167" s="130"/>
      <c r="I167" s="131"/>
      <c r="J167" s="74"/>
      <c r="K167" s="139"/>
      <c r="L167" s="139"/>
      <c r="M167" s="71"/>
      <c r="N167" s="139"/>
      <c r="O167" s="140"/>
      <c r="Q167" s="130"/>
      <c r="R167" s="137"/>
      <c r="S167" s="74"/>
      <c r="T167" s="139"/>
      <c r="U167" s="139"/>
      <c r="V167" s="71"/>
      <c r="W167" s="139"/>
      <c r="X167" s="140"/>
      <c r="Z167" s="130"/>
      <c r="AA167" s="131"/>
      <c r="AB167" s="92"/>
      <c r="AC167" s="139"/>
      <c r="AD167" s="139"/>
      <c r="AE167" s="89"/>
      <c r="AF167" s="139"/>
      <c r="AG167" s="140"/>
      <c r="AI167" s="130"/>
      <c r="AJ167" s="131"/>
      <c r="AK167" s="92"/>
      <c r="AL167" s="139"/>
      <c r="AM167" s="139"/>
      <c r="AN167" s="89"/>
      <c r="AO167" s="139"/>
      <c r="AP167" s="140"/>
      <c r="AR167" s="130"/>
      <c r="AS167" s="131"/>
      <c r="AT167" s="99"/>
      <c r="AU167" s="139"/>
      <c r="AV167" s="139"/>
      <c r="AW167" s="102"/>
      <c r="AX167" s="139"/>
      <c r="AY167" s="140"/>
      <c r="BA167" s="130"/>
      <c r="BB167" s="131"/>
      <c r="BC167" s="99"/>
      <c r="BD167" s="139"/>
      <c r="BE167" s="139"/>
      <c r="BF167" s="102"/>
      <c r="BG167" s="139"/>
      <c r="BH167" s="140"/>
      <c r="BJ167" s="130"/>
      <c r="BK167" s="131"/>
      <c r="BL167" s="99"/>
      <c r="BM167" s="139"/>
      <c r="BN167" s="139"/>
      <c r="BO167" s="102"/>
      <c r="BP167" s="139"/>
      <c r="BQ167" s="140"/>
      <c r="BS167" s="130"/>
      <c r="BT167" s="131"/>
      <c r="BU167" s="99"/>
      <c r="BV167" s="139"/>
      <c r="BW167" s="139"/>
      <c r="BX167" s="102"/>
      <c r="BY167" s="139"/>
      <c r="BZ167" s="140"/>
      <c r="CB167" s="130"/>
      <c r="CC167" s="131"/>
      <c r="CD167" s="44"/>
      <c r="CE167" s="139"/>
      <c r="CF167" s="139"/>
      <c r="CG167" s="21"/>
      <c r="CH167" s="139"/>
      <c r="CI167" s="140"/>
      <c r="CK167" s="130"/>
      <c r="CL167" s="131"/>
      <c r="CM167" s="44"/>
      <c r="CN167" s="139"/>
      <c r="CO167" s="139"/>
      <c r="CP167" s="21"/>
      <c r="CQ167" s="139"/>
      <c r="CR167" s="140"/>
      <c r="CT167" s="130"/>
      <c r="CU167" s="131"/>
      <c r="CV167" s="44"/>
      <c r="CW167" s="139"/>
      <c r="CX167" s="139"/>
      <c r="CY167" s="21"/>
      <c r="CZ167" s="139"/>
      <c r="DA167" s="140"/>
      <c r="DC167" s="130"/>
      <c r="DD167" s="131"/>
      <c r="DE167" s="44"/>
      <c r="DF167" s="139"/>
      <c r="DG167" s="139"/>
      <c r="DH167" s="21"/>
      <c r="DI167" s="139"/>
      <c r="DJ167" s="140"/>
    </row>
    <row r="168" spans="8:114" x14ac:dyDescent="0.3">
      <c r="H168" s="130"/>
      <c r="I168" s="131"/>
      <c r="J168" s="74"/>
      <c r="K168" s="139"/>
      <c r="L168" s="139"/>
      <c r="M168" s="71"/>
      <c r="N168" s="139"/>
      <c r="O168" s="140"/>
      <c r="Q168" s="130"/>
      <c r="R168" s="137"/>
      <c r="S168" s="74"/>
      <c r="T168" s="139"/>
      <c r="U168" s="139"/>
      <c r="V168" s="71"/>
      <c r="W168" s="139"/>
      <c r="X168" s="140"/>
      <c r="Z168" s="130"/>
      <c r="AA168" s="131"/>
      <c r="AB168" s="92"/>
      <c r="AC168" s="139"/>
      <c r="AD168" s="139"/>
      <c r="AE168" s="89"/>
      <c r="AF168" s="139"/>
      <c r="AG168" s="140"/>
      <c r="AI168" s="130"/>
      <c r="AJ168" s="131"/>
      <c r="AK168" s="92"/>
      <c r="AL168" s="139"/>
      <c r="AM168" s="139"/>
      <c r="AN168" s="89"/>
      <c r="AO168" s="139"/>
      <c r="AP168" s="140"/>
      <c r="AR168" s="130"/>
      <c r="AS168" s="131"/>
      <c r="AT168" s="99"/>
      <c r="AU168" s="139"/>
      <c r="AV168" s="139"/>
      <c r="AW168" s="102"/>
      <c r="AX168" s="139"/>
      <c r="AY168" s="140"/>
      <c r="BA168" s="130"/>
      <c r="BB168" s="131"/>
      <c r="BC168" s="99"/>
      <c r="BD168" s="139"/>
      <c r="BE168" s="139"/>
      <c r="BF168" s="102"/>
      <c r="BG168" s="139"/>
      <c r="BH168" s="140"/>
      <c r="BJ168" s="130"/>
      <c r="BK168" s="131"/>
      <c r="BL168" s="99"/>
      <c r="BM168" s="139"/>
      <c r="BN168" s="139"/>
      <c r="BO168" s="102"/>
      <c r="BP168" s="139"/>
      <c r="BQ168" s="140"/>
      <c r="BS168" s="130"/>
      <c r="BT168" s="131"/>
      <c r="BU168" s="99"/>
      <c r="BV168" s="139"/>
      <c r="BW168" s="139"/>
      <c r="BX168" s="102"/>
      <c r="BY168" s="139"/>
      <c r="BZ168" s="140"/>
      <c r="CB168" s="130"/>
      <c r="CC168" s="131"/>
      <c r="CD168" s="44"/>
      <c r="CE168" s="139"/>
      <c r="CF168" s="139"/>
      <c r="CG168" s="21"/>
      <c r="CH168" s="139"/>
      <c r="CI168" s="140"/>
      <c r="CK168" s="130"/>
      <c r="CL168" s="131"/>
      <c r="CM168" s="44"/>
      <c r="CN168" s="139"/>
      <c r="CO168" s="139"/>
      <c r="CP168" s="21"/>
      <c r="CQ168" s="139"/>
      <c r="CR168" s="140"/>
      <c r="CT168" s="130"/>
      <c r="CU168" s="131"/>
      <c r="CV168" s="44"/>
      <c r="CW168" s="139"/>
      <c r="CX168" s="139"/>
      <c r="CY168" s="21"/>
      <c r="CZ168" s="139"/>
      <c r="DA168" s="140"/>
      <c r="DC168" s="130"/>
      <c r="DD168" s="131"/>
      <c r="DE168" s="44"/>
      <c r="DF168" s="139"/>
      <c r="DG168" s="139"/>
      <c r="DH168" s="21"/>
      <c r="DI168" s="139"/>
      <c r="DJ168" s="140"/>
    </row>
    <row r="169" spans="8:114" x14ac:dyDescent="0.3">
      <c r="H169" s="130"/>
      <c r="I169" s="131"/>
      <c r="J169" s="74"/>
      <c r="K169" s="139"/>
      <c r="L169" s="139"/>
      <c r="M169" s="71"/>
      <c r="N169" s="139"/>
      <c r="O169" s="140"/>
      <c r="Q169" s="130"/>
      <c r="R169" s="137"/>
      <c r="S169" s="74"/>
      <c r="T169" s="139"/>
      <c r="U169" s="139"/>
      <c r="V169" s="71"/>
      <c r="W169" s="139"/>
      <c r="X169" s="140"/>
      <c r="Z169" s="130"/>
      <c r="AA169" s="131"/>
      <c r="AB169" s="92"/>
      <c r="AC169" s="139"/>
      <c r="AD169" s="139"/>
      <c r="AE169" s="89"/>
      <c r="AF169" s="139"/>
      <c r="AG169" s="140"/>
      <c r="AI169" s="130"/>
      <c r="AJ169" s="131"/>
      <c r="AK169" s="92"/>
      <c r="AL169" s="139"/>
      <c r="AM169" s="139"/>
      <c r="AN169" s="89"/>
      <c r="AO169" s="139"/>
      <c r="AP169" s="140"/>
      <c r="AR169" s="130"/>
      <c r="AS169" s="131"/>
      <c r="AT169" s="99"/>
      <c r="AU169" s="139"/>
      <c r="AV169" s="139"/>
      <c r="AW169" s="102"/>
      <c r="AX169" s="139"/>
      <c r="AY169" s="140"/>
      <c r="BA169" s="130"/>
      <c r="BB169" s="131"/>
      <c r="BC169" s="99"/>
      <c r="BD169" s="139"/>
      <c r="BE169" s="139"/>
      <c r="BF169" s="102"/>
      <c r="BG169" s="139"/>
      <c r="BH169" s="140"/>
      <c r="BJ169" s="130"/>
      <c r="BK169" s="131"/>
      <c r="BL169" s="99"/>
      <c r="BM169" s="139"/>
      <c r="BN169" s="139"/>
      <c r="BO169" s="102"/>
      <c r="BP169" s="139"/>
      <c r="BQ169" s="140"/>
      <c r="BS169" s="130"/>
      <c r="BT169" s="131"/>
      <c r="BU169" s="99"/>
      <c r="BV169" s="139"/>
      <c r="BW169" s="139"/>
      <c r="BX169" s="102"/>
      <c r="BY169" s="139"/>
      <c r="BZ169" s="140"/>
      <c r="CB169" s="130"/>
      <c r="CC169" s="131"/>
      <c r="CD169" s="44"/>
      <c r="CE169" s="139"/>
      <c r="CF169" s="139"/>
      <c r="CG169" s="21"/>
      <c r="CH169" s="139"/>
      <c r="CI169" s="140"/>
      <c r="CK169" s="130"/>
      <c r="CL169" s="131"/>
      <c r="CM169" s="44"/>
      <c r="CN169" s="139"/>
      <c r="CO169" s="139"/>
      <c r="CP169" s="21"/>
      <c r="CQ169" s="139"/>
      <c r="CR169" s="140"/>
      <c r="CT169" s="130"/>
      <c r="CU169" s="131"/>
      <c r="CV169" s="44"/>
      <c r="CW169" s="139"/>
      <c r="CX169" s="139"/>
      <c r="CY169" s="21"/>
      <c r="CZ169" s="139"/>
      <c r="DA169" s="140"/>
      <c r="DC169" s="130"/>
      <c r="DD169" s="131"/>
      <c r="DE169" s="44"/>
      <c r="DF169" s="139"/>
      <c r="DG169" s="139"/>
      <c r="DH169" s="21"/>
      <c r="DI169" s="139"/>
      <c r="DJ169" s="140"/>
    </row>
    <row r="170" spans="8:114" x14ac:dyDescent="0.3">
      <c r="H170" s="130"/>
      <c r="I170" s="131"/>
      <c r="J170" s="74"/>
      <c r="K170" s="139"/>
      <c r="L170" s="139"/>
      <c r="M170" s="71"/>
      <c r="N170" s="139"/>
      <c r="O170" s="140"/>
      <c r="Q170" s="130"/>
      <c r="R170" s="137"/>
      <c r="S170" s="74"/>
      <c r="T170" s="139"/>
      <c r="U170" s="139"/>
      <c r="V170" s="71"/>
      <c r="W170" s="139"/>
      <c r="X170" s="140"/>
      <c r="Z170" s="130"/>
      <c r="AA170" s="131"/>
      <c r="AB170" s="92"/>
      <c r="AC170" s="139"/>
      <c r="AD170" s="139"/>
      <c r="AE170" s="89"/>
      <c r="AF170" s="139"/>
      <c r="AG170" s="140"/>
      <c r="AI170" s="130"/>
      <c r="AJ170" s="131"/>
      <c r="AK170" s="92"/>
      <c r="AL170" s="139"/>
      <c r="AM170" s="139"/>
      <c r="AN170" s="89"/>
      <c r="AO170" s="139"/>
      <c r="AP170" s="140"/>
      <c r="AR170" s="130"/>
      <c r="AS170" s="131"/>
      <c r="AT170" s="99"/>
      <c r="AU170" s="139"/>
      <c r="AV170" s="139"/>
      <c r="AW170" s="102"/>
      <c r="AX170" s="139"/>
      <c r="AY170" s="140"/>
      <c r="BA170" s="130"/>
      <c r="BB170" s="131"/>
      <c r="BC170" s="99"/>
      <c r="BD170" s="139"/>
      <c r="BE170" s="139"/>
      <c r="BF170" s="102"/>
      <c r="BG170" s="139"/>
      <c r="BH170" s="140"/>
      <c r="BJ170" s="130"/>
      <c r="BK170" s="131"/>
      <c r="BL170" s="99"/>
      <c r="BM170" s="139"/>
      <c r="BN170" s="139"/>
      <c r="BO170" s="102"/>
      <c r="BP170" s="139"/>
      <c r="BQ170" s="140"/>
      <c r="BS170" s="130"/>
      <c r="BT170" s="131"/>
      <c r="BU170" s="99"/>
      <c r="BV170" s="139"/>
      <c r="BW170" s="139"/>
      <c r="BX170" s="102"/>
      <c r="BY170" s="139"/>
      <c r="BZ170" s="140"/>
      <c r="CB170" s="130"/>
      <c r="CC170" s="131"/>
      <c r="CD170" s="44"/>
      <c r="CE170" s="139"/>
      <c r="CF170" s="139"/>
      <c r="CG170" s="21"/>
      <c r="CH170" s="139"/>
      <c r="CI170" s="140"/>
      <c r="CK170" s="130"/>
      <c r="CL170" s="131"/>
      <c r="CM170" s="44"/>
      <c r="CN170" s="139"/>
      <c r="CO170" s="139"/>
      <c r="CP170" s="21"/>
      <c r="CQ170" s="139"/>
      <c r="CR170" s="140"/>
      <c r="CT170" s="130"/>
      <c r="CU170" s="131"/>
      <c r="CV170" s="44"/>
      <c r="CW170" s="139"/>
      <c r="CX170" s="139"/>
      <c r="CY170" s="21"/>
      <c r="CZ170" s="139"/>
      <c r="DA170" s="140"/>
      <c r="DC170" s="130"/>
      <c r="DD170" s="131"/>
      <c r="DE170" s="44"/>
      <c r="DF170" s="139"/>
      <c r="DG170" s="139"/>
      <c r="DH170" s="21"/>
      <c r="DI170" s="139"/>
      <c r="DJ170" s="140"/>
    </row>
    <row r="171" spans="8:114" x14ac:dyDescent="0.3">
      <c r="H171" s="130"/>
      <c r="I171" s="131"/>
      <c r="J171" s="74"/>
      <c r="K171" s="139"/>
      <c r="L171" s="139"/>
      <c r="M171" s="71"/>
      <c r="N171" s="139"/>
      <c r="O171" s="140"/>
      <c r="Q171" s="130"/>
      <c r="R171" s="137"/>
      <c r="S171" s="74"/>
      <c r="T171" s="139"/>
      <c r="U171" s="139"/>
      <c r="V171" s="71"/>
      <c r="W171" s="139"/>
      <c r="X171" s="140"/>
      <c r="Z171" s="130"/>
      <c r="AA171" s="131"/>
      <c r="AB171" s="92"/>
      <c r="AC171" s="139"/>
      <c r="AD171" s="139"/>
      <c r="AE171" s="89"/>
      <c r="AF171" s="139"/>
      <c r="AG171" s="140"/>
      <c r="AI171" s="130"/>
      <c r="AJ171" s="131"/>
      <c r="AK171" s="92"/>
      <c r="AL171" s="139"/>
      <c r="AM171" s="139"/>
      <c r="AN171" s="89"/>
      <c r="AO171" s="139"/>
      <c r="AP171" s="140"/>
      <c r="AR171" s="130"/>
      <c r="AS171" s="131"/>
      <c r="AT171" s="99"/>
      <c r="AU171" s="139"/>
      <c r="AV171" s="139"/>
      <c r="AW171" s="102"/>
      <c r="AX171" s="139"/>
      <c r="AY171" s="140"/>
      <c r="BA171" s="130"/>
      <c r="BB171" s="131"/>
      <c r="BC171" s="99"/>
      <c r="BD171" s="139"/>
      <c r="BE171" s="139"/>
      <c r="BF171" s="102"/>
      <c r="BG171" s="139"/>
      <c r="BH171" s="140"/>
      <c r="BJ171" s="130"/>
      <c r="BK171" s="131"/>
      <c r="BL171" s="99"/>
      <c r="BM171" s="139"/>
      <c r="BN171" s="139"/>
      <c r="BO171" s="102"/>
      <c r="BP171" s="139"/>
      <c r="BQ171" s="140"/>
      <c r="BS171" s="130"/>
      <c r="BT171" s="131"/>
      <c r="BU171" s="99"/>
      <c r="BV171" s="139"/>
      <c r="BW171" s="139"/>
      <c r="BX171" s="102"/>
      <c r="BY171" s="139"/>
      <c r="BZ171" s="140"/>
      <c r="CB171" s="130"/>
      <c r="CC171" s="131"/>
      <c r="CD171" s="44"/>
      <c r="CE171" s="139"/>
      <c r="CF171" s="139"/>
      <c r="CG171" s="21"/>
      <c r="CH171" s="139"/>
      <c r="CI171" s="140"/>
      <c r="CK171" s="130"/>
      <c r="CL171" s="131"/>
      <c r="CM171" s="44"/>
      <c r="CN171" s="139"/>
      <c r="CO171" s="139"/>
      <c r="CP171" s="21"/>
      <c r="CQ171" s="139"/>
      <c r="CR171" s="140"/>
      <c r="CT171" s="130"/>
      <c r="CU171" s="131"/>
      <c r="CV171" s="44"/>
      <c r="CW171" s="139"/>
      <c r="CX171" s="139"/>
      <c r="CY171" s="21"/>
      <c r="CZ171" s="139"/>
      <c r="DA171" s="140"/>
      <c r="DC171" s="130"/>
      <c r="DD171" s="131"/>
      <c r="DE171" s="44"/>
      <c r="DF171" s="139"/>
      <c r="DG171" s="139"/>
      <c r="DH171" s="21"/>
      <c r="DI171" s="139"/>
      <c r="DJ171" s="140"/>
    </row>
    <row r="172" spans="8:114" x14ac:dyDescent="0.3">
      <c r="H172" s="132"/>
      <c r="I172" s="133"/>
      <c r="J172" s="75"/>
      <c r="K172" s="141"/>
      <c r="L172" s="141"/>
      <c r="M172" s="72"/>
      <c r="N172" s="141"/>
      <c r="O172" s="142"/>
      <c r="Q172" s="132"/>
      <c r="R172" s="138"/>
      <c r="S172" s="75"/>
      <c r="T172" s="141"/>
      <c r="U172" s="141"/>
      <c r="V172" s="72"/>
      <c r="W172" s="141"/>
      <c r="X172" s="142"/>
      <c r="Z172" s="132"/>
      <c r="AA172" s="133"/>
      <c r="AB172" s="93"/>
      <c r="AC172" s="141"/>
      <c r="AD172" s="141"/>
      <c r="AE172" s="90"/>
      <c r="AF172" s="141"/>
      <c r="AG172" s="142"/>
      <c r="AI172" s="132"/>
      <c r="AJ172" s="133"/>
      <c r="AK172" s="93"/>
      <c r="AL172" s="141"/>
      <c r="AM172" s="141"/>
      <c r="AN172" s="90"/>
      <c r="AO172" s="141"/>
      <c r="AP172" s="142"/>
      <c r="AR172" s="132"/>
      <c r="AS172" s="133"/>
      <c r="AT172" s="100"/>
      <c r="AU172" s="141"/>
      <c r="AV172" s="141"/>
      <c r="AW172" s="103"/>
      <c r="AX172" s="141"/>
      <c r="AY172" s="142"/>
      <c r="BA172" s="132"/>
      <c r="BB172" s="133"/>
      <c r="BC172" s="100"/>
      <c r="BD172" s="141"/>
      <c r="BE172" s="141"/>
      <c r="BF172" s="103"/>
      <c r="BG172" s="141"/>
      <c r="BH172" s="142"/>
      <c r="BJ172" s="132"/>
      <c r="BK172" s="133"/>
      <c r="BL172" s="100"/>
      <c r="BM172" s="141"/>
      <c r="BN172" s="141"/>
      <c r="BO172" s="103"/>
      <c r="BP172" s="141"/>
      <c r="BQ172" s="142"/>
      <c r="BS172" s="132"/>
      <c r="BT172" s="133"/>
      <c r="BU172" s="100"/>
      <c r="BV172" s="141"/>
      <c r="BW172" s="141"/>
      <c r="BX172" s="103"/>
      <c r="BY172" s="141"/>
      <c r="BZ172" s="142"/>
      <c r="CB172" s="132"/>
      <c r="CC172" s="133"/>
      <c r="CD172" s="45"/>
      <c r="CE172" s="141"/>
      <c r="CF172" s="141"/>
      <c r="CG172" s="24"/>
      <c r="CH172" s="141"/>
      <c r="CI172" s="142"/>
      <c r="CK172" s="132"/>
      <c r="CL172" s="133"/>
      <c r="CM172" s="45"/>
      <c r="CN172" s="141"/>
      <c r="CO172" s="141"/>
      <c r="CP172" s="24"/>
      <c r="CQ172" s="141"/>
      <c r="CR172" s="142"/>
      <c r="CT172" s="132"/>
      <c r="CU172" s="133"/>
      <c r="CV172" s="45"/>
      <c r="CW172" s="141"/>
      <c r="CX172" s="141"/>
      <c r="CY172" s="24"/>
      <c r="CZ172" s="141"/>
      <c r="DA172" s="142"/>
      <c r="DC172" s="132"/>
      <c r="DD172" s="133"/>
      <c r="DE172" s="45"/>
      <c r="DF172" s="141"/>
      <c r="DG172" s="141"/>
      <c r="DH172" s="24"/>
      <c r="DI172" s="141"/>
      <c r="DJ172" s="142"/>
    </row>
    <row r="173" spans="8:114" x14ac:dyDescent="0.3">
      <c r="H173" s="128">
        <v>44948</v>
      </c>
      <c r="I173" s="129"/>
      <c r="J173" s="73"/>
      <c r="K173" s="134"/>
      <c r="L173" s="134"/>
      <c r="M173" s="70"/>
      <c r="N173" s="134"/>
      <c r="O173" s="135"/>
      <c r="Q173" s="128">
        <v>44979</v>
      </c>
      <c r="R173" s="136"/>
      <c r="S173" s="73"/>
      <c r="T173" s="134"/>
      <c r="U173" s="134"/>
      <c r="V173" s="70"/>
      <c r="W173" s="134"/>
      <c r="X173" s="135"/>
      <c r="Z173" s="128">
        <v>45007</v>
      </c>
      <c r="AA173" s="129"/>
      <c r="AB173" s="91"/>
      <c r="AC173" s="134"/>
      <c r="AD173" s="134"/>
      <c r="AE173" s="88"/>
      <c r="AF173" s="134"/>
      <c r="AG173" s="135"/>
      <c r="AI173" s="128">
        <v>45038</v>
      </c>
      <c r="AJ173" s="129"/>
      <c r="AK173" s="91"/>
      <c r="AL173" s="134"/>
      <c r="AM173" s="134"/>
      <c r="AN173" s="88"/>
      <c r="AO173" s="134"/>
      <c r="AP173" s="135"/>
      <c r="AR173" s="128">
        <v>45068</v>
      </c>
      <c r="AS173" s="129"/>
      <c r="AT173" s="98"/>
      <c r="AU173" s="134"/>
      <c r="AV173" s="134"/>
      <c r="AW173" s="101"/>
      <c r="AX173" s="134"/>
      <c r="AY173" s="135"/>
      <c r="BA173" s="128">
        <v>45099</v>
      </c>
      <c r="BB173" s="129"/>
      <c r="BC173" s="98"/>
      <c r="BD173" s="134"/>
      <c r="BE173" s="134"/>
      <c r="BF173" s="101"/>
      <c r="BG173" s="134"/>
      <c r="BH173" s="135"/>
      <c r="BJ173" s="128">
        <v>44764</v>
      </c>
      <c r="BK173" s="129"/>
      <c r="BL173" s="98"/>
      <c r="BM173" s="134"/>
      <c r="BN173" s="134"/>
      <c r="BO173" s="101"/>
      <c r="BP173" s="134"/>
      <c r="BQ173" s="135"/>
      <c r="BS173" s="128">
        <v>44795</v>
      </c>
      <c r="BT173" s="129"/>
      <c r="BU173" s="98"/>
      <c r="BV173" s="134"/>
      <c r="BW173" s="134"/>
      <c r="BX173" s="101"/>
      <c r="BY173" s="134"/>
      <c r="BZ173" s="135"/>
      <c r="CB173" s="128">
        <v>44826</v>
      </c>
      <c r="CC173" s="129"/>
      <c r="CD173" s="43"/>
      <c r="CE173" s="134"/>
      <c r="CF173" s="134"/>
      <c r="CG173" s="41"/>
      <c r="CH173" s="134"/>
      <c r="CI173" s="135"/>
      <c r="CK173" s="128">
        <v>44856</v>
      </c>
      <c r="CL173" s="129"/>
      <c r="CM173" s="43"/>
      <c r="CN173" s="134"/>
      <c r="CO173" s="134"/>
      <c r="CP173" s="41"/>
      <c r="CQ173" s="134"/>
      <c r="CR173" s="135"/>
      <c r="CT173" s="128">
        <v>44887</v>
      </c>
      <c r="CU173" s="129"/>
      <c r="CV173" s="43"/>
      <c r="CW173" s="134"/>
      <c r="CX173" s="134"/>
      <c r="CY173" s="41"/>
      <c r="CZ173" s="134"/>
      <c r="DA173" s="135"/>
      <c r="DC173" s="128">
        <v>44917</v>
      </c>
      <c r="DD173" s="129"/>
      <c r="DE173" s="43"/>
      <c r="DF173" s="134"/>
      <c r="DG173" s="134"/>
      <c r="DH173" s="41"/>
      <c r="DI173" s="134"/>
      <c r="DJ173" s="135"/>
    </row>
    <row r="174" spans="8:114" x14ac:dyDescent="0.3">
      <c r="H174" s="130"/>
      <c r="I174" s="131"/>
      <c r="J174" s="74"/>
      <c r="K174" s="139"/>
      <c r="L174" s="139"/>
      <c r="M174" s="71"/>
      <c r="N174" s="139"/>
      <c r="O174" s="140"/>
      <c r="Q174" s="130"/>
      <c r="R174" s="137"/>
      <c r="S174" s="74"/>
      <c r="T174" s="139"/>
      <c r="U174" s="139"/>
      <c r="V174" s="71"/>
      <c r="W174" s="139"/>
      <c r="X174" s="140"/>
      <c r="Z174" s="130"/>
      <c r="AA174" s="131"/>
      <c r="AB174" s="92"/>
      <c r="AC174" s="139"/>
      <c r="AD174" s="139"/>
      <c r="AE174" s="89"/>
      <c r="AF174" s="139"/>
      <c r="AG174" s="140"/>
      <c r="AI174" s="130"/>
      <c r="AJ174" s="131"/>
      <c r="AK174" s="92"/>
      <c r="AL174" s="139"/>
      <c r="AM174" s="139"/>
      <c r="AN174" s="89"/>
      <c r="AO174" s="139"/>
      <c r="AP174" s="140"/>
      <c r="AR174" s="130"/>
      <c r="AS174" s="131"/>
      <c r="AT174" s="99"/>
      <c r="AU174" s="139"/>
      <c r="AV174" s="139"/>
      <c r="AW174" s="102"/>
      <c r="AX174" s="139"/>
      <c r="AY174" s="140"/>
      <c r="BA174" s="130"/>
      <c r="BB174" s="131"/>
      <c r="BC174" s="99"/>
      <c r="BD174" s="139"/>
      <c r="BE174" s="139"/>
      <c r="BF174" s="102"/>
      <c r="BG174" s="139"/>
      <c r="BH174" s="140"/>
      <c r="BJ174" s="130"/>
      <c r="BK174" s="131"/>
      <c r="BL174" s="99"/>
      <c r="BM174" s="139"/>
      <c r="BN174" s="139"/>
      <c r="BO174" s="102"/>
      <c r="BP174" s="139"/>
      <c r="BQ174" s="140"/>
      <c r="BS174" s="130"/>
      <c r="BT174" s="131"/>
      <c r="BU174" s="99"/>
      <c r="BV174" s="139"/>
      <c r="BW174" s="139"/>
      <c r="BX174" s="102"/>
      <c r="BY174" s="139"/>
      <c r="BZ174" s="140"/>
      <c r="CB174" s="130"/>
      <c r="CC174" s="131"/>
      <c r="CD174" s="44"/>
      <c r="CE174" s="139"/>
      <c r="CF174" s="139"/>
      <c r="CG174" s="21"/>
      <c r="CH174" s="139"/>
      <c r="CI174" s="140"/>
      <c r="CK174" s="130"/>
      <c r="CL174" s="131"/>
      <c r="CM174" s="44"/>
      <c r="CN174" s="139"/>
      <c r="CO174" s="139"/>
      <c r="CP174" s="21"/>
      <c r="CQ174" s="139"/>
      <c r="CR174" s="140"/>
      <c r="CT174" s="130"/>
      <c r="CU174" s="131"/>
      <c r="CV174" s="44"/>
      <c r="CW174" s="139"/>
      <c r="CX174" s="139"/>
      <c r="CY174" s="21"/>
      <c r="CZ174" s="139"/>
      <c r="DA174" s="140"/>
      <c r="DC174" s="130"/>
      <c r="DD174" s="131"/>
      <c r="DE174" s="44"/>
      <c r="DF174" s="139"/>
      <c r="DG174" s="139"/>
      <c r="DH174" s="21"/>
      <c r="DI174" s="139"/>
      <c r="DJ174" s="140"/>
    </row>
    <row r="175" spans="8:114" x14ac:dyDescent="0.3">
      <c r="H175" s="130"/>
      <c r="I175" s="131"/>
      <c r="J175" s="74"/>
      <c r="K175" s="139"/>
      <c r="L175" s="139"/>
      <c r="M175" s="71"/>
      <c r="N175" s="139"/>
      <c r="O175" s="140"/>
      <c r="Q175" s="130"/>
      <c r="R175" s="137"/>
      <c r="S175" s="74"/>
      <c r="T175" s="139"/>
      <c r="U175" s="139"/>
      <c r="V175" s="71"/>
      <c r="W175" s="139"/>
      <c r="X175" s="140"/>
      <c r="Z175" s="130"/>
      <c r="AA175" s="131"/>
      <c r="AB175" s="92"/>
      <c r="AC175" s="139"/>
      <c r="AD175" s="139"/>
      <c r="AE175" s="89"/>
      <c r="AF175" s="139"/>
      <c r="AG175" s="140"/>
      <c r="AI175" s="130"/>
      <c r="AJ175" s="131"/>
      <c r="AK175" s="92"/>
      <c r="AL175" s="139"/>
      <c r="AM175" s="139"/>
      <c r="AN175" s="89"/>
      <c r="AO175" s="139"/>
      <c r="AP175" s="140"/>
      <c r="AR175" s="130"/>
      <c r="AS175" s="131"/>
      <c r="AT175" s="99"/>
      <c r="AU175" s="139"/>
      <c r="AV175" s="139"/>
      <c r="AW175" s="102"/>
      <c r="AX175" s="139"/>
      <c r="AY175" s="140"/>
      <c r="BA175" s="130"/>
      <c r="BB175" s="131"/>
      <c r="BC175" s="99"/>
      <c r="BD175" s="139"/>
      <c r="BE175" s="139"/>
      <c r="BF175" s="102"/>
      <c r="BG175" s="139"/>
      <c r="BH175" s="140"/>
      <c r="BJ175" s="130"/>
      <c r="BK175" s="131"/>
      <c r="BL175" s="99"/>
      <c r="BM175" s="139"/>
      <c r="BN175" s="139"/>
      <c r="BO175" s="102"/>
      <c r="BP175" s="139"/>
      <c r="BQ175" s="140"/>
      <c r="BS175" s="130"/>
      <c r="BT175" s="131"/>
      <c r="BU175" s="99"/>
      <c r="BV175" s="139"/>
      <c r="BW175" s="139"/>
      <c r="BX175" s="102"/>
      <c r="BY175" s="139"/>
      <c r="BZ175" s="140"/>
      <c r="CB175" s="130"/>
      <c r="CC175" s="131"/>
      <c r="CD175" s="44"/>
      <c r="CE175" s="139"/>
      <c r="CF175" s="139"/>
      <c r="CG175" s="21"/>
      <c r="CH175" s="139"/>
      <c r="CI175" s="140"/>
      <c r="CK175" s="130"/>
      <c r="CL175" s="131"/>
      <c r="CM175" s="44"/>
      <c r="CN175" s="139"/>
      <c r="CO175" s="139"/>
      <c r="CP175" s="21"/>
      <c r="CQ175" s="139"/>
      <c r="CR175" s="140"/>
      <c r="CT175" s="130"/>
      <c r="CU175" s="131"/>
      <c r="CV175" s="44"/>
      <c r="CW175" s="139"/>
      <c r="CX175" s="139"/>
      <c r="CY175" s="21"/>
      <c r="CZ175" s="139"/>
      <c r="DA175" s="140"/>
      <c r="DC175" s="130"/>
      <c r="DD175" s="131"/>
      <c r="DE175" s="44"/>
      <c r="DF175" s="139"/>
      <c r="DG175" s="139"/>
      <c r="DH175" s="21"/>
      <c r="DI175" s="139"/>
      <c r="DJ175" s="140"/>
    </row>
    <row r="176" spans="8:114" x14ac:dyDescent="0.3">
      <c r="H176" s="130"/>
      <c r="I176" s="131"/>
      <c r="J176" s="74"/>
      <c r="K176" s="139"/>
      <c r="L176" s="139"/>
      <c r="M176" s="71"/>
      <c r="N176" s="139"/>
      <c r="O176" s="140"/>
      <c r="Q176" s="130"/>
      <c r="R176" s="137"/>
      <c r="S176" s="74"/>
      <c r="T176" s="139"/>
      <c r="U176" s="139"/>
      <c r="V176" s="71"/>
      <c r="W176" s="139"/>
      <c r="X176" s="140"/>
      <c r="Z176" s="130"/>
      <c r="AA176" s="131"/>
      <c r="AB176" s="92"/>
      <c r="AC176" s="139"/>
      <c r="AD176" s="139"/>
      <c r="AE176" s="89"/>
      <c r="AF176" s="139"/>
      <c r="AG176" s="140"/>
      <c r="AI176" s="130"/>
      <c r="AJ176" s="131"/>
      <c r="AK176" s="92"/>
      <c r="AL176" s="139"/>
      <c r="AM176" s="139"/>
      <c r="AN176" s="89"/>
      <c r="AO176" s="139"/>
      <c r="AP176" s="140"/>
      <c r="AR176" s="130"/>
      <c r="AS176" s="131"/>
      <c r="AT176" s="99"/>
      <c r="AU176" s="139"/>
      <c r="AV176" s="139"/>
      <c r="AW176" s="102"/>
      <c r="AX176" s="139"/>
      <c r="AY176" s="140"/>
      <c r="BA176" s="130"/>
      <c r="BB176" s="131"/>
      <c r="BC176" s="99"/>
      <c r="BD176" s="139"/>
      <c r="BE176" s="139"/>
      <c r="BF176" s="102"/>
      <c r="BG176" s="139"/>
      <c r="BH176" s="140"/>
      <c r="BJ176" s="130"/>
      <c r="BK176" s="131"/>
      <c r="BL176" s="99"/>
      <c r="BM176" s="139"/>
      <c r="BN176" s="139"/>
      <c r="BO176" s="102"/>
      <c r="BP176" s="139"/>
      <c r="BQ176" s="140"/>
      <c r="BS176" s="130"/>
      <c r="BT176" s="131"/>
      <c r="BU176" s="99"/>
      <c r="BV176" s="139"/>
      <c r="BW176" s="139"/>
      <c r="BX176" s="102"/>
      <c r="BY176" s="139"/>
      <c r="BZ176" s="140"/>
      <c r="CB176" s="130"/>
      <c r="CC176" s="131"/>
      <c r="CD176" s="44"/>
      <c r="CE176" s="139"/>
      <c r="CF176" s="139"/>
      <c r="CG176" s="21"/>
      <c r="CH176" s="139"/>
      <c r="CI176" s="140"/>
      <c r="CK176" s="130"/>
      <c r="CL176" s="131"/>
      <c r="CM176" s="44"/>
      <c r="CN176" s="139"/>
      <c r="CO176" s="139"/>
      <c r="CP176" s="21"/>
      <c r="CQ176" s="139"/>
      <c r="CR176" s="140"/>
      <c r="CT176" s="130"/>
      <c r="CU176" s="131"/>
      <c r="CV176" s="44"/>
      <c r="CW176" s="139"/>
      <c r="CX176" s="139"/>
      <c r="CY176" s="21"/>
      <c r="CZ176" s="139"/>
      <c r="DA176" s="140"/>
      <c r="DC176" s="130"/>
      <c r="DD176" s="131"/>
      <c r="DE176" s="44"/>
      <c r="DF176" s="139"/>
      <c r="DG176" s="139"/>
      <c r="DH176" s="21"/>
      <c r="DI176" s="139"/>
      <c r="DJ176" s="140"/>
    </row>
    <row r="177" spans="8:114" x14ac:dyDescent="0.3">
      <c r="H177" s="130"/>
      <c r="I177" s="131"/>
      <c r="J177" s="74"/>
      <c r="K177" s="139"/>
      <c r="L177" s="139"/>
      <c r="M177" s="71"/>
      <c r="N177" s="139"/>
      <c r="O177" s="140"/>
      <c r="Q177" s="130"/>
      <c r="R177" s="137"/>
      <c r="S177" s="74"/>
      <c r="T177" s="139"/>
      <c r="U177" s="139"/>
      <c r="V177" s="71"/>
      <c r="W177" s="139"/>
      <c r="X177" s="140"/>
      <c r="Z177" s="130"/>
      <c r="AA177" s="131"/>
      <c r="AB177" s="92"/>
      <c r="AC177" s="139"/>
      <c r="AD177" s="139"/>
      <c r="AE177" s="89"/>
      <c r="AF177" s="139"/>
      <c r="AG177" s="140"/>
      <c r="AI177" s="130"/>
      <c r="AJ177" s="131"/>
      <c r="AK177" s="92"/>
      <c r="AL177" s="139"/>
      <c r="AM177" s="139"/>
      <c r="AN177" s="89"/>
      <c r="AO177" s="139"/>
      <c r="AP177" s="140"/>
      <c r="AR177" s="130"/>
      <c r="AS177" s="131"/>
      <c r="AT177" s="99"/>
      <c r="AU177" s="139"/>
      <c r="AV177" s="139"/>
      <c r="AW177" s="102"/>
      <c r="AX177" s="139"/>
      <c r="AY177" s="140"/>
      <c r="BA177" s="130"/>
      <c r="BB177" s="131"/>
      <c r="BC177" s="99"/>
      <c r="BD177" s="139"/>
      <c r="BE177" s="139"/>
      <c r="BF177" s="102"/>
      <c r="BG177" s="139"/>
      <c r="BH177" s="140"/>
      <c r="BJ177" s="130"/>
      <c r="BK177" s="131"/>
      <c r="BL177" s="99"/>
      <c r="BM177" s="139"/>
      <c r="BN177" s="139"/>
      <c r="BO177" s="102"/>
      <c r="BP177" s="139"/>
      <c r="BQ177" s="140"/>
      <c r="BS177" s="130"/>
      <c r="BT177" s="131"/>
      <c r="BU177" s="99"/>
      <c r="BV177" s="139"/>
      <c r="BW177" s="139"/>
      <c r="BX177" s="102"/>
      <c r="BY177" s="139"/>
      <c r="BZ177" s="140"/>
      <c r="CB177" s="130"/>
      <c r="CC177" s="131"/>
      <c r="CD177" s="44"/>
      <c r="CE177" s="139"/>
      <c r="CF177" s="139"/>
      <c r="CG177" s="21"/>
      <c r="CH177" s="139"/>
      <c r="CI177" s="140"/>
      <c r="CK177" s="130"/>
      <c r="CL177" s="131"/>
      <c r="CM177" s="44"/>
      <c r="CN177" s="139"/>
      <c r="CO177" s="139"/>
      <c r="CP177" s="21"/>
      <c r="CQ177" s="139"/>
      <c r="CR177" s="140"/>
      <c r="CT177" s="130"/>
      <c r="CU177" s="131"/>
      <c r="CV177" s="44"/>
      <c r="CW177" s="139"/>
      <c r="CX177" s="139"/>
      <c r="CY177" s="21"/>
      <c r="CZ177" s="139"/>
      <c r="DA177" s="140"/>
      <c r="DC177" s="130"/>
      <c r="DD177" s="131"/>
      <c r="DE177" s="44"/>
      <c r="DF177" s="139"/>
      <c r="DG177" s="139"/>
      <c r="DH177" s="21"/>
      <c r="DI177" s="139"/>
      <c r="DJ177" s="140"/>
    </row>
    <row r="178" spans="8:114" x14ac:dyDescent="0.3">
      <c r="H178" s="130"/>
      <c r="I178" s="131"/>
      <c r="J178" s="74"/>
      <c r="K178" s="139"/>
      <c r="L178" s="139"/>
      <c r="M178" s="71"/>
      <c r="N178" s="139"/>
      <c r="O178" s="140"/>
      <c r="Q178" s="130"/>
      <c r="R178" s="137"/>
      <c r="S178" s="74"/>
      <c r="T178" s="139"/>
      <c r="U178" s="139"/>
      <c r="V178" s="71"/>
      <c r="W178" s="139"/>
      <c r="X178" s="140"/>
      <c r="Z178" s="130"/>
      <c r="AA178" s="131"/>
      <c r="AB178" s="92"/>
      <c r="AC178" s="139"/>
      <c r="AD178" s="139"/>
      <c r="AE178" s="89"/>
      <c r="AF178" s="139"/>
      <c r="AG178" s="140"/>
      <c r="AI178" s="130"/>
      <c r="AJ178" s="131"/>
      <c r="AK178" s="92"/>
      <c r="AL178" s="139"/>
      <c r="AM178" s="139"/>
      <c r="AN178" s="89"/>
      <c r="AO178" s="139"/>
      <c r="AP178" s="140"/>
      <c r="AR178" s="130"/>
      <c r="AS178" s="131"/>
      <c r="AT178" s="99"/>
      <c r="AU178" s="139"/>
      <c r="AV178" s="139"/>
      <c r="AW178" s="102"/>
      <c r="AX178" s="139"/>
      <c r="AY178" s="140"/>
      <c r="BA178" s="130"/>
      <c r="BB178" s="131"/>
      <c r="BC178" s="99"/>
      <c r="BD178" s="139"/>
      <c r="BE178" s="139"/>
      <c r="BF178" s="102"/>
      <c r="BG178" s="139"/>
      <c r="BH178" s="140"/>
      <c r="BJ178" s="130"/>
      <c r="BK178" s="131"/>
      <c r="BL178" s="99"/>
      <c r="BM178" s="139"/>
      <c r="BN178" s="139"/>
      <c r="BO178" s="102"/>
      <c r="BP178" s="139"/>
      <c r="BQ178" s="140"/>
      <c r="BS178" s="130"/>
      <c r="BT178" s="131"/>
      <c r="BU178" s="99"/>
      <c r="BV178" s="139"/>
      <c r="BW178" s="139"/>
      <c r="BX178" s="102"/>
      <c r="BY178" s="139"/>
      <c r="BZ178" s="140"/>
      <c r="CB178" s="130"/>
      <c r="CC178" s="131"/>
      <c r="CD178" s="44"/>
      <c r="CE178" s="139"/>
      <c r="CF178" s="139"/>
      <c r="CG178" s="21"/>
      <c r="CH178" s="139"/>
      <c r="CI178" s="140"/>
      <c r="CK178" s="130"/>
      <c r="CL178" s="131"/>
      <c r="CM178" s="44"/>
      <c r="CN178" s="139"/>
      <c r="CO178" s="139"/>
      <c r="CP178" s="21"/>
      <c r="CQ178" s="139"/>
      <c r="CR178" s="140"/>
      <c r="CT178" s="130"/>
      <c r="CU178" s="131"/>
      <c r="CV178" s="44"/>
      <c r="CW178" s="139"/>
      <c r="CX178" s="139"/>
      <c r="CY178" s="21"/>
      <c r="CZ178" s="139"/>
      <c r="DA178" s="140"/>
      <c r="DC178" s="130"/>
      <c r="DD178" s="131"/>
      <c r="DE178" s="44"/>
      <c r="DF178" s="139"/>
      <c r="DG178" s="139"/>
      <c r="DH178" s="21"/>
      <c r="DI178" s="139"/>
      <c r="DJ178" s="140"/>
    </row>
    <row r="179" spans="8:114" x14ac:dyDescent="0.3">
      <c r="H179" s="130"/>
      <c r="I179" s="131"/>
      <c r="J179" s="74"/>
      <c r="K179" s="139"/>
      <c r="L179" s="139"/>
      <c r="M179" s="71"/>
      <c r="N179" s="139"/>
      <c r="O179" s="140"/>
      <c r="Q179" s="130"/>
      <c r="R179" s="137"/>
      <c r="S179" s="74"/>
      <c r="T179" s="139"/>
      <c r="U179" s="139"/>
      <c r="V179" s="71"/>
      <c r="W179" s="139"/>
      <c r="X179" s="140"/>
      <c r="Z179" s="130"/>
      <c r="AA179" s="131"/>
      <c r="AB179" s="92"/>
      <c r="AC179" s="139"/>
      <c r="AD179" s="139"/>
      <c r="AE179" s="89"/>
      <c r="AF179" s="139"/>
      <c r="AG179" s="140"/>
      <c r="AI179" s="130"/>
      <c r="AJ179" s="131"/>
      <c r="AK179" s="92"/>
      <c r="AL179" s="139"/>
      <c r="AM179" s="139"/>
      <c r="AN179" s="89"/>
      <c r="AO179" s="139"/>
      <c r="AP179" s="140"/>
      <c r="AR179" s="130"/>
      <c r="AS179" s="131"/>
      <c r="AT179" s="99"/>
      <c r="AU179" s="139"/>
      <c r="AV179" s="139"/>
      <c r="AW179" s="102"/>
      <c r="AX179" s="139"/>
      <c r="AY179" s="140"/>
      <c r="BA179" s="130"/>
      <c r="BB179" s="131"/>
      <c r="BC179" s="99"/>
      <c r="BD179" s="139"/>
      <c r="BE179" s="139"/>
      <c r="BF179" s="102"/>
      <c r="BG179" s="139"/>
      <c r="BH179" s="140"/>
      <c r="BJ179" s="130"/>
      <c r="BK179" s="131"/>
      <c r="BL179" s="99"/>
      <c r="BM179" s="139"/>
      <c r="BN179" s="139"/>
      <c r="BO179" s="102"/>
      <c r="BP179" s="139"/>
      <c r="BQ179" s="140"/>
      <c r="BS179" s="130"/>
      <c r="BT179" s="131"/>
      <c r="BU179" s="99"/>
      <c r="BV179" s="139"/>
      <c r="BW179" s="139"/>
      <c r="BX179" s="102"/>
      <c r="BY179" s="139"/>
      <c r="BZ179" s="140"/>
      <c r="CB179" s="130"/>
      <c r="CC179" s="131"/>
      <c r="CD179" s="44"/>
      <c r="CE179" s="139"/>
      <c r="CF179" s="139"/>
      <c r="CG179" s="21"/>
      <c r="CH179" s="139"/>
      <c r="CI179" s="140"/>
      <c r="CK179" s="130"/>
      <c r="CL179" s="131"/>
      <c r="CM179" s="44"/>
      <c r="CN179" s="139"/>
      <c r="CO179" s="139"/>
      <c r="CP179" s="21"/>
      <c r="CQ179" s="139"/>
      <c r="CR179" s="140"/>
      <c r="CT179" s="130"/>
      <c r="CU179" s="131"/>
      <c r="CV179" s="44"/>
      <c r="CW179" s="139"/>
      <c r="CX179" s="139"/>
      <c r="CY179" s="21"/>
      <c r="CZ179" s="139"/>
      <c r="DA179" s="140"/>
      <c r="DC179" s="130"/>
      <c r="DD179" s="131"/>
      <c r="DE179" s="44"/>
      <c r="DF179" s="139"/>
      <c r="DG179" s="139"/>
      <c r="DH179" s="21"/>
      <c r="DI179" s="139"/>
      <c r="DJ179" s="140"/>
    </row>
    <row r="180" spans="8:114" x14ac:dyDescent="0.3">
      <c r="H180" s="132"/>
      <c r="I180" s="133"/>
      <c r="J180" s="75"/>
      <c r="K180" s="141"/>
      <c r="L180" s="141"/>
      <c r="M180" s="72"/>
      <c r="N180" s="141"/>
      <c r="O180" s="142"/>
      <c r="Q180" s="132"/>
      <c r="R180" s="138"/>
      <c r="S180" s="75"/>
      <c r="T180" s="141"/>
      <c r="U180" s="141"/>
      <c r="V180" s="72"/>
      <c r="W180" s="141"/>
      <c r="X180" s="142"/>
      <c r="Z180" s="132"/>
      <c r="AA180" s="133"/>
      <c r="AB180" s="93"/>
      <c r="AC180" s="141"/>
      <c r="AD180" s="141"/>
      <c r="AE180" s="90"/>
      <c r="AF180" s="141"/>
      <c r="AG180" s="142"/>
      <c r="AI180" s="132"/>
      <c r="AJ180" s="133"/>
      <c r="AK180" s="93"/>
      <c r="AL180" s="141"/>
      <c r="AM180" s="141"/>
      <c r="AN180" s="90"/>
      <c r="AO180" s="141"/>
      <c r="AP180" s="142"/>
      <c r="AR180" s="132"/>
      <c r="AS180" s="133"/>
      <c r="AT180" s="100"/>
      <c r="AU180" s="141"/>
      <c r="AV180" s="141"/>
      <c r="AW180" s="103"/>
      <c r="AX180" s="141"/>
      <c r="AY180" s="142"/>
      <c r="BA180" s="132"/>
      <c r="BB180" s="133"/>
      <c r="BC180" s="100"/>
      <c r="BD180" s="141"/>
      <c r="BE180" s="141"/>
      <c r="BF180" s="103"/>
      <c r="BG180" s="141"/>
      <c r="BH180" s="142"/>
      <c r="BJ180" s="132"/>
      <c r="BK180" s="133"/>
      <c r="BL180" s="100"/>
      <c r="BM180" s="141"/>
      <c r="BN180" s="141"/>
      <c r="BO180" s="103"/>
      <c r="BP180" s="141"/>
      <c r="BQ180" s="142"/>
      <c r="BS180" s="132"/>
      <c r="BT180" s="133"/>
      <c r="BU180" s="100"/>
      <c r="BV180" s="141"/>
      <c r="BW180" s="141"/>
      <c r="BX180" s="103"/>
      <c r="BY180" s="141"/>
      <c r="BZ180" s="142"/>
      <c r="CB180" s="132"/>
      <c r="CC180" s="133"/>
      <c r="CD180" s="45"/>
      <c r="CE180" s="141"/>
      <c r="CF180" s="141"/>
      <c r="CG180" s="24"/>
      <c r="CH180" s="141"/>
      <c r="CI180" s="142"/>
      <c r="CK180" s="132"/>
      <c r="CL180" s="133"/>
      <c r="CM180" s="45"/>
      <c r="CN180" s="141"/>
      <c r="CO180" s="141"/>
      <c r="CP180" s="24"/>
      <c r="CQ180" s="141"/>
      <c r="CR180" s="142"/>
      <c r="CT180" s="132"/>
      <c r="CU180" s="133"/>
      <c r="CV180" s="45"/>
      <c r="CW180" s="141"/>
      <c r="CX180" s="141"/>
      <c r="CY180" s="24"/>
      <c r="CZ180" s="141"/>
      <c r="DA180" s="142"/>
      <c r="DC180" s="132"/>
      <c r="DD180" s="133"/>
      <c r="DE180" s="45"/>
      <c r="DF180" s="141"/>
      <c r="DG180" s="141"/>
      <c r="DH180" s="24"/>
      <c r="DI180" s="141"/>
      <c r="DJ180" s="142"/>
    </row>
    <row r="181" spans="8:114" x14ac:dyDescent="0.3">
      <c r="H181" s="128">
        <v>44949</v>
      </c>
      <c r="I181" s="129"/>
      <c r="J181" s="73"/>
      <c r="K181" s="134"/>
      <c r="L181" s="134"/>
      <c r="M181" s="70"/>
      <c r="N181" s="134"/>
      <c r="O181" s="135"/>
      <c r="Q181" s="128">
        <v>44980</v>
      </c>
      <c r="R181" s="136"/>
      <c r="S181" s="73"/>
      <c r="T181" s="134"/>
      <c r="U181" s="134"/>
      <c r="V181" s="70"/>
      <c r="W181" s="134"/>
      <c r="X181" s="135"/>
      <c r="Z181" s="128">
        <v>45008</v>
      </c>
      <c r="AA181" s="129"/>
      <c r="AB181" s="91"/>
      <c r="AC181" s="134"/>
      <c r="AD181" s="134"/>
      <c r="AE181" s="88"/>
      <c r="AF181" s="134"/>
      <c r="AG181" s="135"/>
      <c r="AI181" s="128">
        <v>45039</v>
      </c>
      <c r="AJ181" s="129"/>
      <c r="AK181" s="91"/>
      <c r="AL181" s="134"/>
      <c r="AM181" s="134"/>
      <c r="AN181" s="88"/>
      <c r="AO181" s="134"/>
      <c r="AP181" s="135"/>
      <c r="AR181" s="128">
        <v>45069</v>
      </c>
      <c r="AS181" s="129"/>
      <c r="AT181" s="98"/>
      <c r="AU181" s="134"/>
      <c r="AV181" s="134"/>
      <c r="AW181" s="101"/>
      <c r="AX181" s="134"/>
      <c r="AY181" s="135"/>
      <c r="BA181" s="128">
        <v>45100</v>
      </c>
      <c r="BB181" s="129"/>
      <c r="BC181" s="98"/>
      <c r="BD181" s="134"/>
      <c r="BE181" s="134"/>
      <c r="BF181" s="101"/>
      <c r="BG181" s="134"/>
      <c r="BH181" s="135"/>
      <c r="BJ181" s="128">
        <v>44765</v>
      </c>
      <c r="BK181" s="129"/>
      <c r="BL181" s="98"/>
      <c r="BM181" s="134"/>
      <c r="BN181" s="134"/>
      <c r="BO181" s="101"/>
      <c r="BP181" s="134"/>
      <c r="BQ181" s="135"/>
      <c r="BS181" s="128">
        <v>44796</v>
      </c>
      <c r="BT181" s="129"/>
      <c r="BU181" s="98"/>
      <c r="BV181" s="134"/>
      <c r="BW181" s="134"/>
      <c r="BX181" s="101"/>
      <c r="BY181" s="134"/>
      <c r="BZ181" s="135"/>
      <c r="CB181" s="128">
        <v>44827</v>
      </c>
      <c r="CC181" s="129"/>
      <c r="CD181" s="43"/>
      <c r="CE181" s="134"/>
      <c r="CF181" s="134"/>
      <c r="CG181" s="41"/>
      <c r="CH181" s="134"/>
      <c r="CI181" s="135"/>
      <c r="CK181" s="128">
        <v>44857</v>
      </c>
      <c r="CL181" s="129"/>
      <c r="CM181" s="43"/>
      <c r="CN181" s="134"/>
      <c r="CO181" s="134"/>
      <c r="CP181" s="41"/>
      <c r="CQ181" s="134"/>
      <c r="CR181" s="135"/>
      <c r="CT181" s="128">
        <v>44888</v>
      </c>
      <c r="CU181" s="129"/>
      <c r="CV181" s="43"/>
      <c r="CW181" s="134"/>
      <c r="CX181" s="134"/>
      <c r="CY181" s="41"/>
      <c r="CZ181" s="134"/>
      <c r="DA181" s="135"/>
      <c r="DC181" s="128">
        <v>44918</v>
      </c>
      <c r="DD181" s="129"/>
      <c r="DE181" s="43"/>
      <c r="DF181" s="134"/>
      <c r="DG181" s="134"/>
      <c r="DH181" s="41"/>
      <c r="DI181" s="134"/>
      <c r="DJ181" s="135"/>
    </row>
    <row r="182" spans="8:114" x14ac:dyDescent="0.3">
      <c r="H182" s="130"/>
      <c r="I182" s="131"/>
      <c r="J182" s="74"/>
      <c r="K182" s="139"/>
      <c r="L182" s="139"/>
      <c r="M182" s="71"/>
      <c r="N182" s="139"/>
      <c r="O182" s="140"/>
      <c r="Q182" s="130"/>
      <c r="R182" s="137"/>
      <c r="S182" s="74"/>
      <c r="T182" s="139"/>
      <c r="U182" s="139"/>
      <c r="V182" s="71"/>
      <c r="W182" s="139"/>
      <c r="X182" s="140"/>
      <c r="Z182" s="130"/>
      <c r="AA182" s="131"/>
      <c r="AB182" s="92"/>
      <c r="AC182" s="139"/>
      <c r="AD182" s="139"/>
      <c r="AE182" s="89"/>
      <c r="AF182" s="139"/>
      <c r="AG182" s="140"/>
      <c r="AI182" s="130"/>
      <c r="AJ182" s="131"/>
      <c r="AK182" s="92"/>
      <c r="AL182" s="139"/>
      <c r="AM182" s="139"/>
      <c r="AN182" s="89"/>
      <c r="AO182" s="139"/>
      <c r="AP182" s="140"/>
      <c r="AR182" s="130"/>
      <c r="AS182" s="131"/>
      <c r="AT182" s="99"/>
      <c r="AU182" s="139"/>
      <c r="AV182" s="139"/>
      <c r="AW182" s="102"/>
      <c r="AX182" s="139"/>
      <c r="AY182" s="140"/>
      <c r="BA182" s="130"/>
      <c r="BB182" s="131"/>
      <c r="BC182" s="99"/>
      <c r="BD182" s="139"/>
      <c r="BE182" s="139"/>
      <c r="BF182" s="102"/>
      <c r="BG182" s="139"/>
      <c r="BH182" s="140"/>
      <c r="BJ182" s="130"/>
      <c r="BK182" s="131"/>
      <c r="BL182" s="99"/>
      <c r="BM182" s="139"/>
      <c r="BN182" s="139"/>
      <c r="BO182" s="102"/>
      <c r="BP182" s="139"/>
      <c r="BQ182" s="140"/>
      <c r="BS182" s="130"/>
      <c r="BT182" s="131"/>
      <c r="BU182" s="99"/>
      <c r="BV182" s="139"/>
      <c r="BW182" s="139"/>
      <c r="BX182" s="102"/>
      <c r="BY182" s="139"/>
      <c r="BZ182" s="140"/>
      <c r="CB182" s="130"/>
      <c r="CC182" s="131"/>
      <c r="CD182" s="44"/>
      <c r="CE182" s="139"/>
      <c r="CF182" s="139"/>
      <c r="CG182" s="21"/>
      <c r="CH182" s="139"/>
      <c r="CI182" s="140"/>
      <c r="CK182" s="130"/>
      <c r="CL182" s="131"/>
      <c r="CM182" s="44"/>
      <c r="CN182" s="139"/>
      <c r="CO182" s="139"/>
      <c r="CP182" s="21"/>
      <c r="CQ182" s="139"/>
      <c r="CR182" s="140"/>
      <c r="CT182" s="130"/>
      <c r="CU182" s="131"/>
      <c r="CV182" s="44"/>
      <c r="CW182" s="139"/>
      <c r="CX182" s="139"/>
      <c r="CY182" s="21"/>
      <c r="CZ182" s="139"/>
      <c r="DA182" s="140"/>
      <c r="DC182" s="130"/>
      <c r="DD182" s="131"/>
      <c r="DE182" s="44"/>
      <c r="DF182" s="139"/>
      <c r="DG182" s="139"/>
      <c r="DH182" s="21"/>
      <c r="DI182" s="139"/>
      <c r="DJ182" s="140"/>
    </row>
    <row r="183" spans="8:114" x14ac:dyDescent="0.3">
      <c r="H183" s="130"/>
      <c r="I183" s="131"/>
      <c r="J183" s="74"/>
      <c r="K183" s="139"/>
      <c r="L183" s="139"/>
      <c r="M183" s="71"/>
      <c r="N183" s="139"/>
      <c r="O183" s="140"/>
      <c r="Q183" s="130"/>
      <c r="R183" s="137"/>
      <c r="S183" s="74"/>
      <c r="T183" s="139"/>
      <c r="U183" s="139"/>
      <c r="V183" s="71"/>
      <c r="W183" s="139"/>
      <c r="X183" s="140"/>
      <c r="Z183" s="130"/>
      <c r="AA183" s="131"/>
      <c r="AB183" s="92"/>
      <c r="AC183" s="139"/>
      <c r="AD183" s="139"/>
      <c r="AE183" s="89"/>
      <c r="AF183" s="139"/>
      <c r="AG183" s="140"/>
      <c r="AI183" s="130"/>
      <c r="AJ183" s="131"/>
      <c r="AK183" s="92"/>
      <c r="AL183" s="139"/>
      <c r="AM183" s="139"/>
      <c r="AN183" s="89"/>
      <c r="AO183" s="139"/>
      <c r="AP183" s="140"/>
      <c r="AR183" s="130"/>
      <c r="AS183" s="131"/>
      <c r="AT183" s="99"/>
      <c r="AU183" s="139"/>
      <c r="AV183" s="139"/>
      <c r="AW183" s="102"/>
      <c r="AX183" s="139"/>
      <c r="AY183" s="140"/>
      <c r="BA183" s="130"/>
      <c r="BB183" s="131"/>
      <c r="BC183" s="99"/>
      <c r="BD183" s="139"/>
      <c r="BE183" s="139"/>
      <c r="BF183" s="102"/>
      <c r="BG183" s="139"/>
      <c r="BH183" s="140"/>
      <c r="BJ183" s="130"/>
      <c r="BK183" s="131"/>
      <c r="BL183" s="99"/>
      <c r="BM183" s="139"/>
      <c r="BN183" s="139"/>
      <c r="BO183" s="102"/>
      <c r="BP183" s="139"/>
      <c r="BQ183" s="140"/>
      <c r="BS183" s="130"/>
      <c r="BT183" s="131"/>
      <c r="BU183" s="99"/>
      <c r="BV183" s="139"/>
      <c r="BW183" s="139"/>
      <c r="BX183" s="102"/>
      <c r="BY183" s="139"/>
      <c r="BZ183" s="140"/>
      <c r="CB183" s="130"/>
      <c r="CC183" s="131"/>
      <c r="CD183" s="44"/>
      <c r="CE183" s="139"/>
      <c r="CF183" s="139"/>
      <c r="CG183" s="21"/>
      <c r="CH183" s="139"/>
      <c r="CI183" s="140"/>
      <c r="CK183" s="130"/>
      <c r="CL183" s="131"/>
      <c r="CM183" s="44"/>
      <c r="CN183" s="139"/>
      <c r="CO183" s="139"/>
      <c r="CP183" s="21"/>
      <c r="CQ183" s="139"/>
      <c r="CR183" s="140"/>
      <c r="CT183" s="130"/>
      <c r="CU183" s="131"/>
      <c r="CV183" s="44"/>
      <c r="CW183" s="139"/>
      <c r="CX183" s="139"/>
      <c r="CY183" s="21"/>
      <c r="CZ183" s="139"/>
      <c r="DA183" s="140"/>
      <c r="DC183" s="130"/>
      <c r="DD183" s="131"/>
      <c r="DE183" s="44"/>
      <c r="DF183" s="139"/>
      <c r="DG183" s="139"/>
      <c r="DH183" s="21"/>
      <c r="DI183" s="139"/>
      <c r="DJ183" s="140"/>
    </row>
    <row r="184" spans="8:114" x14ac:dyDescent="0.3">
      <c r="H184" s="130"/>
      <c r="I184" s="131"/>
      <c r="J184" s="74"/>
      <c r="K184" s="139"/>
      <c r="L184" s="139"/>
      <c r="M184" s="71"/>
      <c r="N184" s="139"/>
      <c r="O184" s="140"/>
      <c r="Q184" s="130"/>
      <c r="R184" s="137"/>
      <c r="S184" s="74"/>
      <c r="T184" s="139"/>
      <c r="U184" s="139"/>
      <c r="V184" s="71"/>
      <c r="W184" s="139"/>
      <c r="X184" s="140"/>
      <c r="Z184" s="130"/>
      <c r="AA184" s="131"/>
      <c r="AB184" s="92"/>
      <c r="AC184" s="139"/>
      <c r="AD184" s="139"/>
      <c r="AE184" s="89"/>
      <c r="AF184" s="139"/>
      <c r="AG184" s="140"/>
      <c r="AI184" s="130"/>
      <c r="AJ184" s="131"/>
      <c r="AK184" s="92"/>
      <c r="AL184" s="139"/>
      <c r="AM184" s="139"/>
      <c r="AN184" s="89"/>
      <c r="AO184" s="139"/>
      <c r="AP184" s="140"/>
      <c r="AR184" s="130"/>
      <c r="AS184" s="131"/>
      <c r="AT184" s="99"/>
      <c r="AU184" s="139"/>
      <c r="AV184" s="139"/>
      <c r="AW184" s="102"/>
      <c r="AX184" s="139"/>
      <c r="AY184" s="140"/>
      <c r="BA184" s="130"/>
      <c r="BB184" s="131"/>
      <c r="BC184" s="99"/>
      <c r="BD184" s="139"/>
      <c r="BE184" s="139"/>
      <c r="BF184" s="102"/>
      <c r="BG184" s="139"/>
      <c r="BH184" s="140"/>
      <c r="BJ184" s="130"/>
      <c r="BK184" s="131"/>
      <c r="BL184" s="99"/>
      <c r="BM184" s="139"/>
      <c r="BN184" s="139"/>
      <c r="BO184" s="102"/>
      <c r="BP184" s="139"/>
      <c r="BQ184" s="140"/>
      <c r="BS184" s="130"/>
      <c r="BT184" s="131"/>
      <c r="BU184" s="99"/>
      <c r="BV184" s="139"/>
      <c r="BW184" s="139"/>
      <c r="BX184" s="102"/>
      <c r="BY184" s="139"/>
      <c r="BZ184" s="140"/>
      <c r="CB184" s="130"/>
      <c r="CC184" s="131"/>
      <c r="CD184" s="44"/>
      <c r="CE184" s="139"/>
      <c r="CF184" s="139"/>
      <c r="CG184" s="21"/>
      <c r="CH184" s="139"/>
      <c r="CI184" s="140"/>
      <c r="CK184" s="130"/>
      <c r="CL184" s="131"/>
      <c r="CM184" s="44"/>
      <c r="CN184" s="139"/>
      <c r="CO184" s="139"/>
      <c r="CP184" s="21"/>
      <c r="CQ184" s="139"/>
      <c r="CR184" s="140"/>
      <c r="CT184" s="130"/>
      <c r="CU184" s="131"/>
      <c r="CV184" s="44"/>
      <c r="CW184" s="139"/>
      <c r="CX184" s="139"/>
      <c r="CY184" s="21"/>
      <c r="CZ184" s="139"/>
      <c r="DA184" s="140"/>
      <c r="DC184" s="130"/>
      <c r="DD184" s="131"/>
      <c r="DE184" s="44"/>
      <c r="DF184" s="139"/>
      <c r="DG184" s="139"/>
      <c r="DH184" s="21"/>
      <c r="DI184" s="139"/>
      <c r="DJ184" s="140"/>
    </row>
    <row r="185" spans="8:114" x14ac:dyDescent="0.3">
      <c r="H185" s="130"/>
      <c r="I185" s="131"/>
      <c r="J185" s="74"/>
      <c r="K185" s="139"/>
      <c r="L185" s="139"/>
      <c r="M185" s="71"/>
      <c r="N185" s="139"/>
      <c r="O185" s="140"/>
      <c r="Q185" s="130"/>
      <c r="R185" s="137"/>
      <c r="S185" s="74"/>
      <c r="T185" s="139"/>
      <c r="U185" s="139"/>
      <c r="V185" s="71"/>
      <c r="W185" s="139"/>
      <c r="X185" s="140"/>
      <c r="Z185" s="130"/>
      <c r="AA185" s="131"/>
      <c r="AB185" s="92"/>
      <c r="AC185" s="139"/>
      <c r="AD185" s="139"/>
      <c r="AE185" s="89"/>
      <c r="AF185" s="139"/>
      <c r="AG185" s="140"/>
      <c r="AI185" s="130"/>
      <c r="AJ185" s="131"/>
      <c r="AK185" s="92"/>
      <c r="AL185" s="139"/>
      <c r="AM185" s="139"/>
      <c r="AN185" s="89"/>
      <c r="AO185" s="139"/>
      <c r="AP185" s="140"/>
      <c r="AR185" s="130"/>
      <c r="AS185" s="131"/>
      <c r="AT185" s="99"/>
      <c r="AU185" s="139"/>
      <c r="AV185" s="139"/>
      <c r="AW185" s="102"/>
      <c r="AX185" s="139"/>
      <c r="AY185" s="140"/>
      <c r="BA185" s="130"/>
      <c r="BB185" s="131"/>
      <c r="BC185" s="99"/>
      <c r="BD185" s="139"/>
      <c r="BE185" s="139"/>
      <c r="BF185" s="102"/>
      <c r="BG185" s="139"/>
      <c r="BH185" s="140"/>
      <c r="BJ185" s="130"/>
      <c r="BK185" s="131"/>
      <c r="BL185" s="99"/>
      <c r="BM185" s="139"/>
      <c r="BN185" s="139"/>
      <c r="BO185" s="102"/>
      <c r="BP185" s="139"/>
      <c r="BQ185" s="140"/>
      <c r="BS185" s="130"/>
      <c r="BT185" s="131"/>
      <c r="BU185" s="99"/>
      <c r="BV185" s="139"/>
      <c r="BW185" s="139"/>
      <c r="BX185" s="102"/>
      <c r="BY185" s="139"/>
      <c r="BZ185" s="140"/>
      <c r="CB185" s="130"/>
      <c r="CC185" s="131"/>
      <c r="CD185" s="44"/>
      <c r="CE185" s="139"/>
      <c r="CF185" s="139"/>
      <c r="CG185" s="21"/>
      <c r="CH185" s="139"/>
      <c r="CI185" s="140"/>
      <c r="CK185" s="130"/>
      <c r="CL185" s="131"/>
      <c r="CM185" s="44"/>
      <c r="CN185" s="139"/>
      <c r="CO185" s="139"/>
      <c r="CP185" s="21"/>
      <c r="CQ185" s="139"/>
      <c r="CR185" s="140"/>
      <c r="CT185" s="130"/>
      <c r="CU185" s="131"/>
      <c r="CV185" s="44"/>
      <c r="CW185" s="139"/>
      <c r="CX185" s="139"/>
      <c r="CY185" s="21"/>
      <c r="CZ185" s="139"/>
      <c r="DA185" s="140"/>
      <c r="DC185" s="130"/>
      <c r="DD185" s="131"/>
      <c r="DE185" s="44"/>
      <c r="DF185" s="139"/>
      <c r="DG185" s="139"/>
      <c r="DH185" s="21"/>
      <c r="DI185" s="139"/>
      <c r="DJ185" s="140"/>
    </row>
    <row r="186" spans="8:114" x14ac:dyDescent="0.3">
      <c r="H186" s="130"/>
      <c r="I186" s="131"/>
      <c r="J186" s="74"/>
      <c r="K186" s="139"/>
      <c r="L186" s="139"/>
      <c r="M186" s="71"/>
      <c r="N186" s="139"/>
      <c r="O186" s="140"/>
      <c r="Q186" s="130"/>
      <c r="R186" s="137"/>
      <c r="S186" s="74"/>
      <c r="T186" s="139"/>
      <c r="U186" s="139"/>
      <c r="V186" s="71"/>
      <c r="W186" s="139"/>
      <c r="X186" s="140"/>
      <c r="Z186" s="130"/>
      <c r="AA186" s="131"/>
      <c r="AB186" s="92"/>
      <c r="AC186" s="139"/>
      <c r="AD186" s="139"/>
      <c r="AE186" s="89"/>
      <c r="AF186" s="139"/>
      <c r="AG186" s="140"/>
      <c r="AI186" s="130"/>
      <c r="AJ186" s="131"/>
      <c r="AK186" s="92"/>
      <c r="AL186" s="139"/>
      <c r="AM186" s="139"/>
      <c r="AN186" s="89"/>
      <c r="AO186" s="139"/>
      <c r="AP186" s="140"/>
      <c r="AR186" s="130"/>
      <c r="AS186" s="131"/>
      <c r="AT186" s="99"/>
      <c r="AU186" s="139"/>
      <c r="AV186" s="139"/>
      <c r="AW186" s="102"/>
      <c r="AX186" s="139"/>
      <c r="AY186" s="140"/>
      <c r="BA186" s="130"/>
      <c r="BB186" s="131"/>
      <c r="BC186" s="99"/>
      <c r="BD186" s="139"/>
      <c r="BE186" s="139"/>
      <c r="BF186" s="102"/>
      <c r="BG186" s="139"/>
      <c r="BH186" s="140"/>
      <c r="BJ186" s="130"/>
      <c r="BK186" s="131"/>
      <c r="BL186" s="99"/>
      <c r="BM186" s="139"/>
      <c r="BN186" s="139"/>
      <c r="BO186" s="102"/>
      <c r="BP186" s="139"/>
      <c r="BQ186" s="140"/>
      <c r="BS186" s="130"/>
      <c r="BT186" s="131"/>
      <c r="BU186" s="99"/>
      <c r="BV186" s="139"/>
      <c r="BW186" s="139"/>
      <c r="BX186" s="102"/>
      <c r="BY186" s="139"/>
      <c r="BZ186" s="140"/>
      <c r="CB186" s="130"/>
      <c r="CC186" s="131"/>
      <c r="CD186" s="44"/>
      <c r="CE186" s="139"/>
      <c r="CF186" s="139"/>
      <c r="CG186" s="21"/>
      <c r="CH186" s="139"/>
      <c r="CI186" s="140"/>
      <c r="CK186" s="130"/>
      <c r="CL186" s="131"/>
      <c r="CM186" s="44"/>
      <c r="CN186" s="139"/>
      <c r="CO186" s="139"/>
      <c r="CP186" s="21"/>
      <c r="CQ186" s="139"/>
      <c r="CR186" s="140"/>
      <c r="CT186" s="130"/>
      <c r="CU186" s="131"/>
      <c r="CV186" s="44"/>
      <c r="CW186" s="139"/>
      <c r="CX186" s="139"/>
      <c r="CY186" s="21"/>
      <c r="CZ186" s="139"/>
      <c r="DA186" s="140"/>
      <c r="DC186" s="130"/>
      <c r="DD186" s="131"/>
      <c r="DE186" s="44"/>
      <c r="DF186" s="139"/>
      <c r="DG186" s="139"/>
      <c r="DH186" s="21"/>
      <c r="DI186" s="139"/>
      <c r="DJ186" s="140"/>
    </row>
    <row r="187" spans="8:114" x14ac:dyDescent="0.3">
      <c r="H187" s="130"/>
      <c r="I187" s="131"/>
      <c r="J187" s="74"/>
      <c r="K187" s="139"/>
      <c r="L187" s="139"/>
      <c r="M187" s="71"/>
      <c r="N187" s="139"/>
      <c r="O187" s="140"/>
      <c r="Q187" s="130"/>
      <c r="R187" s="137"/>
      <c r="S187" s="74"/>
      <c r="T187" s="139"/>
      <c r="U187" s="139"/>
      <c r="V187" s="71"/>
      <c r="W187" s="139"/>
      <c r="X187" s="140"/>
      <c r="Z187" s="130"/>
      <c r="AA187" s="131"/>
      <c r="AB187" s="92"/>
      <c r="AC187" s="139"/>
      <c r="AD187" s="139"/>
      <c r="AE187" s="89"/>
      <c r="AF187" s="139"/>
      <c r="AG187" s="140"/>
      <c r="AI187" s="130"/>
      <c r="AJ187" s="131"/>
      <c r="AK187" s="92"/>
      <c r="AL187" s="139"/>
      <c r="AM187" s="139"/>
      <c r="AN187" s="89"/>
      <c r="AO187" s="139"/>
      <c r="AP187" s="140"/>
      <c r="AR187" s="130"/>
      <c r="AS187" s="131"/>
      <c r="AT187" s="99"/>
      <c r="AU187" s="139"/>
      <c r="AV187" s="139"/>
      <c r="AW187" s="102"/>
      <c r="AX187" s="139"/>
      <c r="AY187" s="140"/>
      <c r="BA187" s="130"/>
      <c r="BB187" s="131"/>
      <c r="BC187" s="99"/>
      <c r="BD187" s="139"/>
      <c r="BE187" s="139"/>
      <c r="BF187" s="102"/>
      <c r="BG187" s="139"/>
      <c r="BH187" s="140"/>
      <c r="BJ187" s="130"/>
      <c r="BK187" s="131"/>
      <c r="BL187" s="99"/>
      <c r="BM187" s="139"/>
      <c r="BN187" s="139"/>
      <c r="BO187" s="102"/>
      <c r="BP187" s="139"/>
      <c r="BQ187" s="140"/>
      <c r="BS187" s="130"/>
      <c r="BT187" s="131"/>
      <c r="BU187" s="99"/>
      <c r="BV187" s="139"/>
      <c r="BW187" s="139"/>
      <c r="BX187" s="102"/>
      <c r="BY187" s="139"/>
      <c r="BZ187" s="140"/>
      <c r="CB187" s="130"/>
      <c r="CC187" s="131"/>
      <c r="CD187" s="44"/>
      <c r="CE187" s="139"/>
      <c r="CF187" s="139"/>
      <c r="CG187" s="21"/>
      <c r="CH187" s="139"/>
      <c r="CI187" s="140"/>
      <c r="CK187" s="130"/>
      <c r="CL187" s="131"/>
      <c r="CM187" s="44"/>
      <c r="CN187" s="139"/>
      <c r="CO187" s="139"/>
      <c r="CP187" s="21"/>
      <c r="CQ187" s="139"/>
      <c r="CR187" s="140"/>
      <c r="CT187" s="130"/>
      <c r="CU187" s="131"/>
      <c r="CV187" s="44"/>
      <c r="CW187" s="139"/>
      <c r="CX187" s="139"/>
      <c r="CY187" s="21"/>
      <c r="CZ187" s="139"/>
      <c r="DA187" s="140"/>
      <c r="DC187" s="130"/>
      <c r="DD187" s="131"/>
      <c r="DE187" s="44"/>
      <c r="DF187" s="139"/>
      <c r="DG187" s="139"/>
      <c r="DH187" s="21"/>
      <c r="DI187" s="139"/>
      <c r="DJ187" s="140"/>
    </row>
    <row r="188" spans="8:114" x14ac:dyDescent="0.3">
      <c r="H188" s="132"/>
      <c r="I188" s="133"/>
      <c r="J188" s="75"/>
      <c r="K188" s="141"/>
      <c r="L188" s="141"/>
      <c r="M188" s="72"/>
      <c r="N188" s="141"/>
      <c r="O188" s="142"/>
      <c r="Q188" s="132"/>
      <c r="R188" s="138"/>
      <c r="S188" s="75"/>
      <c r="T188" s="141"/>
      <c r="U188" s="141"/>
      <c r="V188" s="72"/>
      <c r="W188" s="141"/>
      <c r="X188" s="142"/>
      <c r="Z188" s="132"/>
      <c r="AA188" s="133"/>
      <c r="AB188" s="93"/>
      <c r="AC188" s="141"/>
      <c r="AD188" s="141"/>
      <c r="AE188" s="90"/>
      <c r="AF188" s="141"/>
      <c r="AG188" s="142"/>
      <c r="AI188" s="132"/>
      <c r="AJ188" s="133"/>
      <c r="AK188" s="93"/>
      <c r="AL188" s="141"/>
      <c r="AM188" s="141"/>
      <c r="AN188" s="90"/>
      <c r="AO188" s="141"/>
      <c r="AP188" s="142"/>
      <c r="AR188" s="132"/>
      <c r="AS188" s="133"/>
      <c r="AT188" s="100"/>
      <c r="AU188" s="141"/>
      <c r="AV188" s="141"/>
      <c r="AW188" s="103"/>
      <c r="AX188" s="141"/>
      <c r="AY188" s="142"/>
      <c r="BA188" s="132"/>
      <c r="BB188" s="133"/>
      <c r="BC188" s="100"/>
      <c r="BD188" s="141"/>
      <c r="BE188" s="141"/>
      <c r="BF188" s="103"/>
      <c r="BG188" s="141"/>
      <c r="BH188" s="142"/>
      <c r="BJ188" s="132"/>
      <c r="BK188" s="133"/>
      <c r="BL188" s="100"/>
      <c r="BM188" s="141"/>
      <c r="BN188" s="141"/>
      <c r="BO188" s="103"/>
      <c r="BP188" s="141"/>
      <c r="BQ188" s="142"/>
      <c r="BS188" s="132"/>
      <c r="BT188" s="133"/>
      <c r="BU188" s="100"/>
      <c r="BV188" s="141"/>
      <c r="BW188" s="141"/>
      <c r="BX188" s="103"/>
      <c r="BY188" s="141"/>
      <c r="BZ188" s="142"/>
      <c r="CB188" s="132"/>
      <c r="CC188" s="133"/>
      <c r="CD188" s="45"/>
      <c r="CE188" s="141"/>
      <c r="CF188" s="141"/>
      <c r="CG188" s="24"/>
      <c r="CH188" s="141"/>
      <c r="CI188" s="142"/>
      <c r="CK188" s="132"/>
      <c r="CL188" s="133"/>
      <c r="CM188" s="45"/>
      <c r="CN188" s="141"/>
      <c r="CO188" s="141"/>
      <c r="CP188" s="24"/>
      <c r="CQ188" s="141"/>
      <c r="CR188" s="142"/>
      <c r="CT188" s="132"/>
      <c r="CU188" s="133"/>
      <c r="CV188" s="45"/>
      <c r="CW188" s="141"/>
      <c r="CX188" s="141"/>
      <c r="CY188" s="24"/>
      <c r="CZ188" s="141"/>
      <c r="DA188" s="142"/>
      <c r="DC188" s="132"/>
      <c r="DD188" s="133"/>
      <c r="DE188" s="45"/>
      <c r="DF188" s="141"/>
      <c r="DG188" s="141"/>
      <c r="DH188" s="24"/>
      <c r="DI188" s="141"/>
      <c r="DJ188" s="142"/>
    </row>
    <row r="189" spans="8:114" x14ac:dyDescent="0.3">
      <c r="H189" s="128">
        <v>44950</v>
      </c>
      <c r="I189" s="129"/>
      <c r="J189" s="73"/>
      <c r="K189" s="134"/>
      <c r="L189" s="134"/>
      <c r="M189" s="70"/>
      <c r="N189" s="134"/>
      <c r="O189" s="135"/>
      <c r="Q189" s="128">
        <v>44981</v>
      </c>
      <c r="R189" s="136"/>
      <c r="S189" s="73"/>
      <c r="T189" s="134"/>
      <c r="U189" s="134"/>
      <c r="V189" s="70"/>
      <c r="W189" s="134"/>
      <c r="X189" s="135"/>
      <c r="Z189" s="128">
        <v>45009</v>
      </c>
      <c r="AA189" s="129"/>
      <c r="AB189" s="91"/>
      <c r="AC189" s="134"/>
      <c r="AD189" s="134"/>
      <c r="AE189" s="88"/>
      <c r="AF189" s="134"/>
      <c r="AG189" s="135"/>
      <c r="AI189" s="128">
        <v>45040</v>
      </c>
      <c r="AJ189" s="129"/>
      <c r="AK189" s="91"/>
      <c r="AL189" s="134"/>
      <c r="AM189" s="134"/>
      <c r="AN189" s="88"/>
      <c r="AO189" s="134"/>
      <c r="AP189" s="135"/>
      <c r="AR189" s="128">
        <v>45070</v>
      </c>
      <c r="AS189" s="129"/>
      <c r="AT189" s="98"/>
      <c r="AU189" s="134"/>
      <c r="AV189" s="134"/>
      <c r="AW189" s="101"/>
      <c r="AX189" s="134"/>
      <c r="AY189" s="135"/>
      <c r="BA189" s="128">
        <v>45101</v>
      </c>
      <c r="BB189" s="129"/>
      <c r="BC189" s="98"/>
      <c r="BD189" s="134"/>
      <c r="BE189" s="134"/>
      <c r="BF189" s="101"/>
      <c r="BG189" s="134"/>
      <c r="BH189" s="135"/>
      <c r="BJ189" s="128">
        <v>44766</v>
      </c>
      <c r="BK189" s="129"/>
      <c r="BL189" s="98"/>
      <c r="BM189" s="134"/>
      <c r="BN189" s="134"/>
      <c r="BO189" s="101"/>
      <c r="BP189" s="134"/>
      <c r="BQ189" s="135"/>
      <c r="BS189" s="128">
        <v>44797</v>
      </c>
      <c r="BT189" s="129"/>
      <c r="BU189" s="98"/>
      <c r="BV189" s="134"/>
      <c r="BW189" s="134"/>
      <c r="BX189" s="101"/>
      <c r="BY189" s="134"/>
      <c r="BZ189" s="135"/>
      <c r="CB189" s="128">
        <v>44828</v>
      </c>
      <c r="CC189" s="129"/>
      <c r="CD189" s="43"/>
      <c r="CE189" s="134"/>
      <c r="CF189" s="134"/>
      <c r="CG189" s="41"/>
      <c r="CH189" s="134"/>
      <c r="CI189" s="135"/>
      <c r="CK189" s="128">
        <v>44858</v>
      </c>
      <c r="CL189" s="129"/>
      <c r="CM189" s="43"/>
      <c r="CN189" s="134"/>
      <c r="CO189" s="134"/>
      <c r="CP189" s="41"/>
      <c r="CQ189" s="134"/>
      <c r="CR189" s="135"/>
      <c r="CT189" s="128">
        <v>44889</v>
      </c>
      <c r="CU189" s="129"/>
      <c r="CV189" s="43"/>
      <c r="CW189" s="134"/>
      <c r="CX189" s="134"/>
      <c r="CY189" s="41"/>
      <c r="CZ189" s="134"/>
      <c r="DA189" s="135"/>
      <c r="DC189" s="128">
        <v>44919</v>
      </c>
      <c r="DD189" s="129"/>
      <c r="DE189" s="43"/>
      <c r="DF189" s="134"/>
      <c r="DG189" s="134"/>
      <c r="DH189" s="41"/>
      <c r="DI189" s="134"/>
      <c r="DJ189" s="135"/>
    </row>
    <row r="190" spans="8:114" x14ac:dyDescent="0.3">
      <c r="H190" s="130"/>
      <c r="I190" s="131"/>
      <c r="J190" s="74"/>
      <c r="K190" s="139"/>
      <c r="L190" s="139"/>
      <c r="M190" s="71"/>
      <c r="N190" s="139"/>
      <c r="O190" s="140"/>
      <c r="Q190" s="130"/>
      <c r="R190" s="137"/>
      <c r="S190" s="74"/>
      <c r="T190" s="139"/>
      <c r="U190" s="139"/>
      <c r="V190" s="71"/>
      <c r="W190" s="139"/>
      <c r="X190" s="140"/>
      <c r="Z190" s="130"/>
      <c r="AA190" s="131"/>
      <c r="AB190" s="92"/>
      <c r="AC190" s="139"/>
      <c r="AD190" s="139"/>
      <c r="AE190" s="89"/>
      <c r="AF190" s="139"/>
      <c r="AG190" s="140"/>
      <c r="AI190" s="130"/>
      <c r="AJ190" s="131"/>
      <c r="AK190" s="92"/>
      <c r="AL190" s="139"/>
      <c r="AM190" s="139"/>
      <c r="AN190" s="89"/>
      <c r="AO190" s="139"/>
      <c r="AP190" s="140"/>
      <c r="AR190" s="130"/>
      <c r="AS190" s="131"/>
      <c r="AT190" s="99"/>
      <c r="AU190" s="139"/>
      <c r="AV190" s="139"/>
      <c r="AW190" s="102"/>
      <c r="AX190" s="139"/>
      <c r="AY190" s="140"/>
      <c r="BA190" s="130"/>
      <c r="BB190" s="131"/>
      <c r="BC190" s="99"/>
      <c r="BD190" s="139"/>
      <c r="BE190" s="139"/>
      <c r="BF190" s="102"/>
      <c r="BG190" s="139"/>
      <c r="BH190" s="140"/>
      <c r="BJ190" s="130"/>
      <c r="BK190" s="131"/>
      <c r="BL190" s="99"/>
      <c r="BM190" s="139"/>
      <c r="BN190" s="139"/>
      <c r="BO190" s="102"/>
      <c r="BP190" s="139"/>
      <c r="BQ190" s="140"/>
      <c r="BS190" s="130"/>
      <c r="BT190" s="131"/>
      <c r="BU190" s="99"/>
      <c r="BV190" s="139"/>
      <c r="BW190" s="139"/>
      <c r="BX190" s="102"/>
      <c r="BY190" s="139"/>
      <c r="BZ190" s="140"/>
      <c r="CB190" s="130"/>
      <c r="CC190" s="131"/>
      <c r="CD190" s="44"/>
      <c r="CE190" s="139"/>
      <c r="CF190" s="139"/>
      <c r="CG190" s="21"/>
      <c r="CH190" s="139"/>
      <c r="CI190" s="140"/>
      <c r="CK190" s="130"/>
      <c r="CL190" s="131"/>
      <c r="CM190" s="44"/>
      <c r="CN190" s="139"/>
      <c r="CO190" s="139"/>
      <c r="CP190" s="21"/>
      <c r="CQ190" s="139"/>
      <c r="CR190" s="140"/>
      <c r="CT190" s="130"/>
      <c r="CU190" s="131"/>
      <c r="CV190" s="44"/>
      <c r="CW190" s="139"/>
      <c r="CX190" s="139"/>
      <c r="CY190" s="21"/>
      <c r="CZ190" s="139"/>
      <c r="DA190" s="140"/>
      <c r="DC190" s="130"/>
      <c r="DD190" s="131"/>
      <c r="DE190" s="44"/>
      <c r="DF190" s="139"/>
      <c r="DG190" s="139"/>
      <c r="DH190" s="21"/>
      <c r="DI190" s="139"/>
      <c r="DJ190" s="140"/>
    </row>
    <row r="191" spans="8:114" x14ac:dyDescent="0.3">
      <c r="H191" s="130"/>
      <c r="I191" s="131"/>
      <c r="J191" s="74"/>
      <c r="K191" s="139"/>
      <c r="L191" s="139"/>
      <c r="M191" s="71"/>
      <c r="N191" s="139"/>
      <c r="O191" s="140"/>
      <c r="Q191" s="130"/>
      <c r="R191" s="137"/>
      <c r="S191" s="74"/>
      <c r="T191" s="139"/>
      <c r="U191" s="139"/>
      <c r="V191" s="71"/>
      <c r="W191" s="139"/>
      <c r="X191" s="140"/>
      <c r="Z191" s="130"/>
      <c r="AA191" s="131"/>
      <c r="AB191" s="92"/>
      <c r="AC191" s="139"/>
      <c r="AD191" s="139"/>
      <c r="AE191" s="89"/>
      <c r="AF191" s="139"/>
      <c r="AG191" s="140"/>
      <c r="AI191" s="130"/>
      <c r="AJ191" s="131"/>
      <c r="AK191" s="92"/>
      <c r="AL191" s="139"/>
      <c r="AM191" s="139"/>
      <c r="AN191" s="89"/>
      <c r="AO191" s="139"/>
      <c r="AP191" s="140"/>
      <c r="AR191" s="130"/>
      <c r="AS191" s="131"/>
      <c r="AT191" s="99"/>
      <c r="AU191" s="139"/>
      <c r="AV191" s="139"/>
      <c r="AW191" s="102"/>
      <c r="AX191" s="139"/>
      <c r="AY191" s="140"/>
      <c r="BA191" s="130"/>
      <c r="BB191" s="131"/>
      <c r="BC191" s="99"/>
      <c r="BD191" s="139"/>
      <c r="BE191" s="139"/>
      <c r="BF191" s="102"/>
      <c r="BG191" s="139"/>
      <c r="BH191" s="140"/>
      <c r="BJ191" s="130"/>
      <c r="BK191" s="131"/>
      <c r="BL191" s="99"/>
      <c r="BM191" s="139"/>
      <c r="BN191" s="139"/>
      <c r="BO191" s="102"/>
      <c r="BP191" s="139"/>
      <c r="BQ191" s="140"/>
      <c r="BS191" s="130"/>
      <c r="BT191" s="131"/>
      <c r="BU191" s="99"/>
      <c r="BV191" s="139"/>
      <c r="BW191" s="139"/>
      <c r="BX191" s="102"/>
      <c r="BY191" s="139"/>
      <c r="BZ191" s="140"/>
      <c r="CB191" s="130"/>
      <c r="CC191" s="131"/>
      <c r="CD191" s="44"/>
      <c r="CE191" s="139"/>
      <c r="CF191" s="139"/>
      <c r="CG191" s="21"/>
      <c r="CH191" s="139"/>
      <c r="CI191" s="140"/>
      <c r="CK191" s="130"/>
      <c r="CL191" s="131"/>
      <c r="CM191" s="44"/>
      <c r="CN191" s="139"/>
      <c r="CO191" s="139"/>
      <c r="CP191" s="21"/>
      <c r="CQ191" s="139"/>
      <c r="CR191" s="140"/>
      <c r="CT191" s="130"/>
      <c r="CU191" s="131"/>
      <c r="CV191" s="44"/>
      <c r="CW191" s="139"/>
      <c r="CX191" s="139"/>
      <c r="CY191" s="21"/>
      <c r="CZ191" s="139"/>
      <c r="DA191" s="140"/>
      <c r="DC191" s="130"/>
      <c r="DD191" s="131"/>
      <c r="DE191" s="44"/>
      <c r="DF191" s="139"/>
      <c r="DG191" s="139"/>
      <c r="DH191" s="21"/>
      <c r="DI191" s="139"/>
      <c r="DJ191" s="140"/>
    </row>
    <row r="192" spans="8:114" x14ac:dyDescent="0.3">
      <c r="H192" s="130"/>
      <c r="I192" s="131"/>
      <c r="J192" s="74"/>
      <c r="K192" s="139"/>
      <c r="L192" s="139"/>
      <c r="M192" s="71"/>
      <c r="N192" s="139"/>
      <c r="O192" s="140"/>
      <c r="Q192" s="130"/>
      <c r="R192" s="137"/>
      <c r="S192" s="74"/>
      <c r="T192" s="139"/>
      <c r="U192" s="139"/>
      <c r="V192" s="71"/>
      <c r="W192" s="139"/>
      <c r="X192" s="140"/>
      <c r="Z192" s="130"/>
      <c r="AA192" s="131"/>
      <c r="AB192" s="92"/>
      <c r="AC192" s="139"/>
      <c r="AD192" s="139"/>
      <c r="AE192" s="89"/>
      <c r="AF192" s="139"/>
      <c r="AG192" s="140"/>
      <c r="AI192" s="130"/>
      <c r="AJ192" s="131"/>
      <c r="AK192" s="92"/>
      <c r="AL192" s="139"/>
      <c r="AM192" s="139"/>
      <c r="AN192" s="89"/>
      <c r="AO192" s="139"/>
      <c r="AP192" s="140"/>
      <c r="AR192" s="130"/>
      <c r="AS192" s="131"/>
      <c r="AT192" s="99"/>
      <c r="AU192" s="139"/>
      <c r="AV192" s="139"/>
      <c r="AW192" s="102"/>
      <c r="AX192" s="139"/>
      <c r="AY192" s="140"/>
      <c r="BA192" s="130"/>
      <c r="BB192" s="131"/>
      <c r="BC192" s="99"/>
      <c r="BD192" s="139"/>
      <c r="BE192" s="139"/>
      <c r="BF192" s="102"/>
      <c r="BG192" s="139"/>
      <c r="BH192" s="140"/>
      <c r="BJ192" s="130"/>
      <c r="BK192" s="131"/>
      <c r="BL192" s="99"/>
      <c r="BM192" s="139"/>
      <c r="BN192" s="139"/>
      <c r="BO192" s="102"/>
      <c r="BP192" s="139"/>
      <c r="BQ192" s="140"/>
      <c r="BS192" s="130"/>
      <c r="BT192" s="131"/>
      <c r="BU192" s="99"/>
      <c r="BV192" s="139"/>
      <c r="BW192" s="139"/>
      <c r="BX192" s="102"/>
      <c r="BY192" s="139"/>
      <c r="BZ192" s="140"/>
      <c r="CB192" s="130"/>
      <c r="CC192" s="131"/>
      <c r="CD192" s="44"/>
      <c r="CE192" s="139"/>
      <c r="CF192" s="139"/>
      <c r="CG192" s="21"/>
      <c r="CH192" s="139"/>
      <c r="CI192" s="140"/>
      <c r="CK192" s="130"/>
      <c r="CL192" s="131"/>
      <c r="CM192" s="44"/>
      <c r="CN192" s="139"/>
      <c r="CO192" s="139"/>
      <c r="CP192" s="21"/>
      <c r="CQ192" s="139"/>
      <c r="CR192" s="140"/>
      <c r="CT192" s="130"/>
      <c r="CU192" s="131"/>
      <c r="CV192" s="44"/>
      <c r="CW192" s="139"/>
      <c r="CX192" s="139"/>
      <c r="CY192" s="21"/>
      <c r="CZ192" s="139"/>
      <c r="DA192" s="140"/>
      <c r="DC192" s="130"/>
      <c r="DD192" s="131"/>
      <c r="DE192" s="44"/>
      <c r="DF192" s="139"/>
      <c r="DG192" s="139"/>
      <c r="DH192" s="21"/>
      <c r="DI192" s="139"/>
      <c r="DJ192" s="140"/>
    </row>
    <row r="193" spans="8:114" x14ac:dyDescent="0.3">
      <c r="H193" s="130"/>
      <c r="I193" s="131"/>
      <c r="J193" s="74"/>
      <c r="K193" s="139"/>
      <c r="L193" s="139"/>
      <c r="M193" s="71"/>
      <c r="N193" s="139"/>
      <c r="O193" s="140"/>
      <c r="Q193" s="130"/>
      <c r="R193" s="137"/>
      <c r="S193" s="74"/>
      <c r="T193" s="139"/>
      <c r="U193" s="139"/>
      <c r="V193" s="71"/>
      <c r="W193" s="139"/>
      <c r="X193" s="140"/>
      <c r="Z193" s="130"/>
      <c r="AA193" s="131"/>
      <c r="AB193" s="92"/>
      <c r="AC193" s="139"/>
      <c r="AD193" s="139"/>
      <c r="AE193" s="89"/>
      <c r="AF193" s="139"/>
      <c r="AG193" s="140"/>
      <c r="AI193" s="130"/>
      <c r="AJ193" s="131"/>
      <c r="AK193" s="92"/>
      <c r="AL193" s="139"/>
      <c r="AM193" s="139"/>
      <c r="AN193" s="89"/>
      <c r="AO193" s="139"/>
      <c r="AP193" s="140"/>
      <c r="AR193" s="130"/>
      <c r="AS193" s="131"/>
      <c r="AT193" s="99"/>
      <c r="AU193" s="139"/>
      <c r="AV193" s="139"/>
      <c r="AW193" s="102"/>
      <c r="AX193" s="139"/>
      <c r="AY193" s="140"/>
      <c r="BA193" s="130"/>
      <c r="BB193" s="131"/>
      <c r="BC193" s="99"/>
      <c r="BD193" s="139"/>
      <c r="BE193" s="139"/>
      <c r="BF193" s="102"/>
      <c r="BG193" s="139"/>
      <c r="BH193" s="140"/>
      <c r="BJ193" s="130"/>
      <c r="BK193" s="131"/>
      <c r="BL193" s="99"/>
      <c r="BM193" s="139"/>
      <c r="BN193" s="139"/>
      <c r="BO193" s="102"/>
      <c r="BP193" s="139"/>
      <c r="BQ193" s="140"/>
      <c r="BS193" s="130"/>
      <c r="BT193" s="131"/>
      <c r="BU193" s="99"/>
      <c r="BV193" s="139"/>
      <c r="BW193" s="139"/>
      <c r="BX193" s="102"/>
      <c r="BY193" s="139"/>
      <c r="BZ193" s="140"/>
      <c r="CB193" s="130"/>
      <c r="CC193" s="131"/>
      <c r="CD193" s="44"/>
      <c r="CE193" s="139"/>
      <c r="CF193" s="139"/>
      <c r="CG193" s="21"/>
      <c r="CH193" s="139"/>
      <c r="CI193" s="140"/>
      <c r="CK193" s="130"/>
      <c r="CL193" s="131"/>
      <c r="CM193" s="44"/>
      <c r="CN193" s="139"/>
      <c r="CO193" s="139"/>
      <c r="CP193" s="21"/>
      <c r="CQ193" s="139"/>
      <c r="CR193" s="140"/>
      <c r="CT193" s="130"/>
      <c r="CU193" s="131"/>
      <c r="CV193" s="44"/>
      <c r="CW193" s="139"/>
      <c r="CX193" s="139"/>
      <c r="CY193" s="21"/>
      <c r="CZ193" s="139"/>
      <c r="DA193" s="140"/>
      <c r="DC193" s="130"/>
      <c r="DD193" s="131"/>
      <c r="DE193" s="44"/>
      <c r="DF193" s="139"/>
      <c r="DG193" s="139"/>
      <c r="DH193" s="21"/>
      <c r="DI193" s="139"/>
      <c r="DJ193" s="140"/>
    </row>
    <row r="194" spans="8:114" x14ac:dyDescent="0.3">
      <c r="H194" s="130"/>
      <c r="I194" s="131"/>
      <c r="J194" s="74"/>
      <c r="K194" s="139"/>
      <c r="L194" s="139"/>
      <c r="M194" s="71"/>
      <c r="N194" s="139"/>
      <c r="O194" s="140"/>
      <c r="Q194" s="130"/>
      <c r="R194" s="137"/>
      <c r="S194" s="74"/>
      <c r="T194" s="139"/>
      <c r="U194" s="139"/>
      <c r="V194" s="71"/>
      <c r="W194" s="139"/>
      <c r="X194" s="140"/>
      <c r="Z194" s="130"/>
      <c r="AA194" s="131"/>
      <c r="AB194" s="92"/>
      <c r="AC194" s="139"/>
      <c r="AD194" s="139"/>
      <c r="AE194" s="89"/>
      <c r="AF194" s="139"/>
      <c r="AG194" s="140"/>
      <c r="AI194" s="130"/>
      <c r="AJ194" s="131"/>
      <c r="AK194" s="92"/>
      <c r="AL194" s="139"/>
      <c r="AM194" s="139"/>
      <c r="AN194" s="89"/>
      <c r="AO194" s="139"/>
      <c r="AP194" s="140"/>
      <c r="AR194" s="130"/>
      <c r="AS194" s="131"/>
      <c r="AT194" s="99"/>
      <c r="AU194" s="139"/>
      <c r="AV194" s="139"/>
      <c r="AW194" s="102"/>
      <c r="AX194" s="139"/>
      <c r="AY194" s="140"/>
      <c r="BA194" s="130"/>
      <c r="BB194" s="131"/>
      <c r="BC194" s="99"/>
      <c r="BD194" s="139"/>
      <c r="BE194" s="139"/>
      <c r="BF194" s="102"/>
      <c r="BG194" s="139"/>
      <c r="BH194" s="140"/>
      <c r="BJ194" s="130"/>
      <c r="BK194" s="131"/>
      <c r="BL194" s="99"/>
      <c r="BM194" s="139"/>
      <c r="BN194" s="139"/>
      <c r="BO194" s="102"/>
      <c r="BP194" s="139"/>
      <c r="BQ194" s="140"/>
      <c r="BS194" s="130"/>
      <c r="BT194" s="131"/>
      <c r="BU194" s="99"/>
      <c r="BV194" s="139"/>
      <c r="BW194" s="139"/>
      <c r="BX194" s="102"/>
      <c r="BY194" s="139"/>
      <c r="BZ194" s="140"/>
      <c r="CB194" s="130"/>
      <c r="CC194" s="131"/>
      <c r="CD194" s="44"/>
      <c r="CE194" s="139"/>
      <c r="CF194" s="139"/>
      <c r="CG194" s="21"/>
      <c r="CH194" s="139"/>
      <c r="CI194" s="140"/>
      <c r="CK194" s="130"/>
      <c r="CL194" s="131"/>
      <c r="CM194" s="44"/>
      <c r="CN194" s="139"/>
      <c r="CO194" s="139"/>
      <c r="CP194" s="21"/>
      <c r="CQ194" s="139"/>
      <c r="CR194" s="140"/>
      <c r="CT194" s="130"/>
      <c r="CU194" s="131"/>
      <c r="CV194" s="44"/>
      <c r="CW194" s="139"/>
      <c r="CX194" s="139"/>
      <c r="CY194" s="21"/>
      <c r="CZ194" s="139"/>
      <c r="DA194" s="140"/>
      <c r="DC194" s="130"/>
      <c r="DD194" s="131"/>
      <c r="DE194" s="44"/>
      <c r="DF194" s="139"/>
      <c r="DG194" s="139"/>
      <c r="DH194" s="21"/>
      <c r="DI194" s="139"/>
      <c r="DJ194" s="140"/>
    </row>
    <row r="195" spans="8:114" x14ac:dyDescent="0.3">
      <c r="H195" s="130"/>
      <c r="I195" s="131"/>
      <c r="J195" s="74"/>
      <c r="K195" s="139"/>
      <c r="L195" s="139"/>
      <c r="M195" s="71"/>
      <c r="N195" s="139"/>
      <c r="O195" s="140"/>
      <c r="Q195" s="130"/>
      <c r="R195" s="137"/>
      <c r="S195" s="74"/>
      <c r="T195" s="139"/>
      <c r="U195" s="139"/>
      <c r="V195" s="71"/>
      <c r="W195" s="139"/>
      <c r="X195" s="140"/>
      <c r="Z195" s="130"/>
      <c r="AA195" s="131"/>
      <c r="AB195" s="92"/>
      <c r="AC195" s="139"/>
      <c r="AD195" s="139"/>
      <c r="AE195" s="89"/>
      <c r="AF195" s="139"/>
      <c r="AG195" s="140"/>
      <c r="AI195" s="130"/>
      <c r="AJ195" s="131"/>
      <c r="AK195" s="92"/>
      <c r="AL195" s="139"/>
      <c r="AM195" s="139"/>
      <c r="AN195" s="89"/>
      <c r="AO195" s="139"/>
      <c r="AP195" s="140"/>
      <c r="AR195" s="130"/>
      <c r="AS195" s="131"/>
      <c r="AT195" s="99"/>
      <c r="AU195" s="139"/>
      <c r="AV195" s="139"/>
      <c r="AW195" s="102"/>
      <c r="AX195" s="139"/>
      <c r="AY195" s="140"/>
      <c r="BA195" s="130"/>
      <c r="BB195" s="131"/>
      <c r="BC195" s="99"/>
      <c r="BD195" s="139"/>
      <c r="BE195" s="139"/>
      <c r="BF195" s="102"/>
      <c r="BG195" s="139"/>
      <c r="BH195" s="140"/>
      <c r="BJ195" s="130"/>
      <c r="BK195" s="131"/>
      <c r="BL195" s="99"/>
      <c r="BM195" s="139"/>
      <c r="BN195" s="139"/>
      <c r="BO195" s="102"/>
      <c r="BP195" s="139"/>
      <c r="BQ195" s="140"/>
      <c r="BS195" s="130"/>
      <c r="BT195" s="131"/>
      <c r="BU195" s="99"/>
      <c r="BV195" s="139"/>
      <c r="BW195" s="139"/>
      <c r="BX195" s="102"/>
      <c r="BY195" s="139"/>
      <c r="BZ195" s="140"/>
      <c r="CB195" s="130"/>
      <c r="CC195" s="131"/>
      <c r="CD195" s="44"/>
      <c r="CE195" s="139"/>
      <c r="CF195" s="139"/>
      <c r="CG195" s="21"/>
      <c r="CH195" s="139"/>
      <c r="CI195" s="140"/>
      <c r="CK195" s="130"/>
      <c r="CL195" s="131"/>
      <c r="CM195" s="44"/>
      <c r="CN195" s="139"/>
      <c r="CO195" s="139"/>
      <c r="CP195" s="21"/>
      <c r="CQ195" s="139"/>
      <c r="CR195" s="140"/>
      <c r="CT195" s="130"/>
      <c r="CU195" s="131"/>
      <c r="CV195" s="44"/>
      <c r="CW195" s="139"/>
      <c r="CX195" s="139"/>
      <c r="CY195" s="21"/>
      <c r="CZ195" s="139"/>
      <c r="DA195" s="140"/>
      <c r="DC195" s="130"/>
      <c r="DD195" s="131"/>
      <c r="DE195" s="44"/>
      <c r="DF195" s="139"/>
      <c r="DG195" s="139"/>
      <c r="DH195" s="21"/>
      <c r="DI195" s="139"/>
      <c r="DJ195" s="140"/>
    </row>
    <row r="196" spans="8:114" x14ac:dyDescent="0.3">
      <c r="H196" s="132"/>
      <c r="I196" s="133"/>
      <c r="J196" s="75"/>
      <c r="K196" s="141"/>
      <c r="L196" s="141"/>
      <c r="M196" s="72"/>
      <c r="N196" s="141"/>
      <c r="O196" s="142"/>
      <c r="Q196" s="132"/>
      <c r="R196" s="138"/>
      <c r="S196" s="75"/>
      <c r="T196" s="141"/>
      <c r="U196" s="141"/>
      <c r="V196" s="72"/>
      <c r="W196" s="141"/>
      <c r="X196" s="142"/>
      <c r="Z196" s="132"/>
      <c r="AA196" s="133"/>
      <c r="AB196" s="93"/>
      <c r="AC196" s="141"/>
      <c r="AD196" s="141"/>
      <c r="AE196" s="90"/>
      <c r="AF196" s="141"/>
      <c r="AG196" s="142"/>
      <c r="AI196" s="132"/>
      <c r="AJ196" s="133"/>
      <c r="AK196" s="93"/>
      <c r="AL196" s="141"/>
      <c r="AM196" s="141"/>
      <c r="AN196" s="90"/>
      <c r="AO196" s="141"/>
      <c r="AP196" s="142"/>
      <c r="AR196" s="132"/>
      <c r="AS196" s="133"/>
      <c r="AT196" s="100"/>
      <c r="AU196" s="141"/>
      <c r="AV196" s="141"/>
      <c r="AW196" s="103"/>
      <c r="AX196" s="141"/>
      <c r="AY196" s="142"/>
      <c r="BA196" s="132"/>
      <c r="BB196" s="133"/>
      <c r="BC196" s="100"/>
      <c r="BD196" s="141"/>
      <c r="BE196" s="141"/>
      <c r="BF196" s="103"/>
      <c r="BG196" s="141"/>
      <c r="BH196" s="142"/>
      <c r="BJ196" s="132"/>
      <c r="BK196" s="133"/>
      <c r="BL196" s="100"/>
      <c r="BM196" s="141"/>
      <c r="BN196" s="141"/>
      <c r="BO196" s="103"/>
      <c r="BP196" s="141"/>
      <c r="BQ196" s="142"/>
      <c r="BS196" s="132"/>
      <c r="BT196" s="133"/>
      <c r="BU196" s="100"/>
      <c r="BV196" s="141"/>
      <c r="BW196" s="141"/>
      <c r="BX196" s="103"/>
      <c r="BY196" s="141"/>
      <c r="BZ196" s="142"/>
      <c r="CB196" s="132"/>
      <c r="CC196" s="133"/>
      <c r="CD196" s="45"/>
      <c r="CE196" s="141"/>
      <c r="CF196" s="141"/>
      <c r="CG196" s="24"/>
      <c r="CH196" s="141"/>
      <c r="CI196" s="142"/>
      <c r="CK196" s="132"/>
      <c r="CL196" s="133"/>
      <c r="CM196" s="45"/>
      <c r="CN196" s="141"/>
      <c r="CO196" s="141"/>
      <c r="CP196" s="24"/>
      <c r="CQ196" s="141"/>
      <c r="CR196" s="142"/>
      <c r="CT196" s="132"/>
      <c r="CU196" s="133"/>
      <c r="CV196" s="45"/>
      <c r="CW196" s="141"/>
      <c r="CX196" s="141"/>
      <c r="CY196" s="24"/>
      <c r="CZ196" s="141"/>
      <c r="DA196" s="142"/>
      <c r="DC196" s="132"/>
      <c r="DD196" s="133"/>
      <c r="DE196" s="45"/>
      <c r="DF196" s="141"/>
      <c r="DG196" s="141"/>
      <c r="DH196" s="24"/>
      <c r="DI196" s="141"/>
      <c r="DJ196" s="142"/>
    </row>
    <row r="197" spans="8:114" x14ac:dyDescent="0.3">
      <c r="H197" s="128">
        <v>44951</v>
      </c>
      <c r="I197" s="129"/>
      <c r="J197" s="73"/>
      <c r="K197" s="134"/>
      <c r="L197" s="134"/>
      <c r="M197" s="70"/>
      <c r="N197" s="134"/>
      <c r="O197" s="135"/>
      <c r="Q197" s="128">
        <v>44982</v>
      </c>
      <c r="R197" s="136"/>
      <c r="S197" s="73"/>
      <c r="T197" s="134"/>
      <c r="U197" s="134"/>
      <c r="V197" s="70"/>
      <c r="W197" s="134"/>
      <c r="X197" s="135"/>
      <c r="Z197" s="128">
        <v>45010</v>
      </c>
      <c r="AA197" s="129"/>
      <c r="AB197" s="91"/>
      <c r="AC197" s="134"/>
      <c r="AD197" s="134"/>
      <c r="AE197" s="88"/>
      <c r="AF197" s="134"/>
      <c r="AG197" s="135"/>
      <c r="AI197" s="128">
        <v>45041</v>
      </c>
      <c r="AJ197" s="129"/>
      <c r="AK197" s="91"/>
      <c r="AL197" s="134"/>
      <c r="AM197" s="134"/>
      <c r="AN197" s="88"/>
      <c r="AO197" s="134"/>
      <c r="AP197" s="135"/>
      <c r="AR197" s="128">
        <v>45071</v>
      </c>
      <c r="AS197" s="129"/>
      <c r="AT197" s="98"/>
      <c r="AU197" s="134"/>
      <c r="AV197" s="134"/>
      <c r="AW197" s="101"/>
      <c r="AX197" s="134"/>
      <c r="AY197" s="135"/>
      <c r="BA197" s="128">
        <v>45102</v>
      </c>
      <c r="BB197" s="129"/>
      <c r="BC197" s="98"/>
      <c r="BD197" s="134"/>
      <c r="BE197" s="134"/>
      <c r="BF197" s="101"/>
      <c r="BG197" s="134"/>
      <c r="BH197" s="135"/>
      <c r="BJ197" s="128">
        <v>44767</v>
      </c>
      <c r="BK197" s="129"/>
      <c r="BL197" s="98"/>
      <c r="BM197" s="134"/>
      <c r="BN197" s="134"/>
      <c r="BO197" s="101"/>
      <c r="BP197" s="134"/>
      <c r="BQ197" s="135"/>
      <c r="BS197" s="128">
        <v>44798</v>
      </c>
      <c r="BT197" s="129"/>
      <c r="BU197" s="98"/>
      <c r="BV197" s="134"/>
      <c r="BW197" s="134"/>
      <c r="BX197" s="101"/>
      <c r="BY197" s="134"/>
      <c r="BZ197" s="135"/>
      <c r="CB197" s="128">
        <v>44829</v>
      </c>
      <c r="CC197" s="129"/>
      <c r="CD197" s="43"/>
      <c r="CE197" s="134"/>
      <c r="CF197" s="134"/>
      <c r="CG197" s="41"/>
      <c r="CH197" s="134"/>
      <c r="CI197" s="135"/>
      <c r="CK197" s="128">
        <v>44859</v>
      </c>
      <c r="CL197" s="129"/>
      <c r="CM197" s="43"/>
      <c r="CN197" s="134"/>
      <c r="CO197" s="134"/>
      <c r="CP197" s="41"/>
      <c r="CQ197" s="134"/>
      <c r="CR197" s="135"/>
      <c r="CT197" s="128">
        <v>44890</v>
      </c>
      <c r="CU197" s="129"/>
      <c r="CV197" s="43"/>
      <c r="CW197" s="134"/>
      <c r="CX197" s="134"/>
      <c r="CY197" s="41"/>
      <c r="CZ197" s="134"/>
      <c r="DA197" s="135"/>
      <c r="DC197" s="128">
        <v>44920</v>
      </c>
      <c r="DD197" s="129"/>
      <c r="DE197" s="43"/>
      <c r="DF197" s="134"/>
      <c r="DG197" s="134"/>
      <c r="DH197" s="41"/>
      <c r="DI197" s="134"/>
      <c r="DJ197" s="135"/>
    </row>
    <row r="198" spans="8:114" x14ac:dyDescent="0.3">
      <c r="H198" s="130"/>
      <c r="I198" s="131"/>
      <c r="J198" s="74"/>
      <c r="K198" s="139"/>
      <c r="L198" s="139"/>
      <c r="M198" s="71"/>
      <c r="N198" s="139"/>
      <c r="O198" s="140"/>
      <c r="Q198" s="130"/>
      <c r="R198" s="137"/>
      <c r="S198" s="74"/>
      <c r="T198" s="139"/>
      <c r="U198" s="139"/>
      <c r="V198" s="71"/>
      <c r="W198" s="139"/>
      <c r="X198" s="140"/>
      <c r="Z198" s="130"/>
      <c r="AA198" s="131"/>
      <c r="AB198" s="92"/>
      <c r="AC198" s="139"/>
      <c r="AD198" s="139"/>
      <c r="AE198" s="89"/>
      <c r="AF198" s="139"/>
      <c r="AG198" s="140"/>
      <c r="AI198" s="130"/>
      <c r="AJ198" s="131"/>
      <c r="AK198" s="92"/>
      <c r="AL198" s="139"/>
      <c r="AM198" s="139"/>
      <c r="AN198" s="89"/>
      <c r="AO198" s="139"/>
      <c r="AP198" s="140"/>
      <c r="AR198" s="130"/>
      <c r="AS198" s="131"/>
      <c r="AT198" s="99"/>
      <c r="AU198" s="139"/>
      <c r="AV198" s="139"/>
      <c r="AW198" s="102"/>
      <c r="AX198" s="139"/>
      <c r="AY198" s="140"/>
      <c r="BA198" s="130"/>
      <c r="BB198" s="131"/>
      <c r="BC198" s="99"/>
      <c r="BD198" s="139"/>
      <c r="BE198" s="139"/>
      <c r="BF198" s="102"/>
      <c r="BG198" s="139"/>
      <c r="BH198" s="140"/>
      <c r="BJ198" s="130"/>
      <c r="BK198" s="131"/>
      <c r="BL198" s="99"/>
      <c r="BM198" s="139"/>
      <c r="BN198" s="139"/>
      <c r="BO198" s="102"/>
      <c r="BP198" s="139"/>
      <c r="BQ198" s="140"/>
      <c r="BS198" s="130"/>
      <c r="BT198" s="131"/>
      <c r="BU198" s="99"/>
      <c r="BV198" s="139"/>
      <c r="BW198" s="139"/>
      <c r="BX198" s="102"/>
      <c r="BY198" s="139"/>
      <c r="BZ198" s="140"/>
      <c r="CB198" s="130"/>
      <c r="CC198" s="131"/>
      <c r="CD198" s="44"/>
      <c r="CE198" s="139"/>
      <c r="CF198" s="139"/>
      <c r="CG198" s="21"/>
      <c r="CH198" s="139"/>
      <c r="CI198" s="140"/>
      <c r="CK198" s="130"/>
      <c r="CL198" s="131"/>
      <c r="CM198" s="44"/>
      <c r="CN198" s="139"/>
      <c r="CO198" s="139"/>
      <c r="CP198" s="21"/>
      <c r="CQ198" s="139"/>
      <c r="CR198" s="140"/>
      <c r="CT198" s="130"/>
      <c r="CU198" s="131"/>
      <c r="CV198" s="44"/>
      <c r="CW198" s="139"/>
      <c r="CX198" s="139"/>
      <c r="CY198" s="21"/>
      <c r="CZ198" s="139"/>
      <c r="DA198" s="140"/>
      <c r="DC198" s="130"/>
      <c r="DD198" s="131"/>
      <c r="DE198" s="44"/>
      <c r="DF198" s="139"/>
      <c r="DG198" s="139"/>
      <c r="DH198" s="21"/>
      <c r="DI198" s="139"/>
      <c r="DJ198" s="140"/>
    </row>
    <row r="199" spans="8:114" x14ac:dyDescent="0.3">
      <c r="H199" s="130"/>
      <c r="I199" s="131"/>
      <c r="J199" s="74"/>
      <c r="K199" s="139"/>
      <c r="L199" s="139"/>
      <c r="M199" s="71"/>
      <c r="N199" s="139"/>
      <c r="O199" s="140"/>
      <c r="Q199" s="130"/>
      <c r="R199" s="137"/>
      <c r="S199" s="74"/>
      <c r="T199" s="139"/>
      <c r="U199" s="139"/>
      <c r="V199" s="71"/>
      <c r="W199" s="139"/>
      <c r="X199" s="140"/>
      <c r="Z199" s="130"/>
      <c r="AA199" s="131"/>
      <c r="AB199" s="92"/>
      <c r="AC199" s="139"/>
      <c r="AD199" s="139"/>
      <c r="AE199" s="89"/>
      <c r="AF199" s="139"/>
      <c r="AG199" s="140"/>
      <c r="AI199" s="130"/>
      <c r="AJ199" s="131"/>
      <c r="AK199" s="92"/>
      <c r="AL199" s="139"/>
      <c r="AM199" s="139"/>
      <c r="AN199" s="89"/>
      <c r="AO199" s="139"/>
      <c r="AP199" s="140"/>
      <c r="AR199" s="130"/>
      <c r="AS199" s="131"/>
      <c r="AT199" s="99"/>
      <c r="AU199" s="139"/>
      <c r="AV199" s="139"/>
      <c r="AW199" s="102"/>
      <c r="AX199" s="139"/>
      <c r="AY199" s="140"/>
      <c r="BA199" s="130"/>
      <c r="BB199" s="131"/>
      <c r="BC199" s="99"/>
      <c r="BD199" s="139"/>
      <c r="BE199" s="139"/>
      <c r="BF199" s="102"/>
      <c r="BG199" s="139"/>
      <c r="BH199" s="140"/>
      <c r="BJ199" s="130"/>
      <c r="BK199" s="131"/>
      <c r="BL199" s="99"/>
      <c r="BM199" s="139"/>
      <c r="BN199" s="139"/>
      <c r="BO199" s="102"/>
      <c r="BP199" s="139"/>
      <c r="BQ199" s="140"/>
      <c r="BS199" s="130"/>
      <c r="BT199" s="131"/>
      <c r="BU199" s="99"/>
      <c r="BV199" s="139"/>
      <c r="BW199" s="139"/>
      <c r="BX199" s="102"/>
      <c r="BY199" s="139"/>
      <c r="BZ199" s="140"/>
      <c r="CB199" s="130"/>
      <c r="CC199" s="131"/>
      <c r="CD199" s="44"/>
      <c r="CE199" s="139"/>
      <c r="CF199" s="139"/>
      <c r="CG199" s="21"/>
      <c r="CH199" s="139"/>
      <c r="CI199" s="140"/>
      <c r="CK199" s="130"/>
      <c r="CL199" s="131"/>
      <c r="CM199" s="44"/>
      <c r="CN199" s="139"/>
      <c r="CO199" s="139"/>
      <c r="CP199" s="21"/>
      <c r="CQ199" s="139"/>
      <c r="CR199" s="140"/>
      <c r="CT199" s="130"/>
      <c r="CU199" s="131"/>
      <c r="CV199" s="44"/>
      <c r="CW199" s="139"/>
      <c r="CX199" s="139"/>
      <c r="CY199" s="21"/>
      <c r="CZ199" s="139"/>
      <c r="DA199" s="140"/>
      <c r="DC199" s="130"/>
      <c r="DD199" s="131"/>
      <c r="DE199" s="44"/>
      <c r="DF199" s="139"/>
      <c r="DG199" s="139"/>
      <c r="DH199" s="21"/>
      <c r="DI199" s="139"/>
      <c r="DJ199" s="140"/>
    </row>
    <row r="200" spans="8:114" x14ac:dyDescent="0.3">
      <c r="H200" s="130"/>
      <c r="I200" s="131"/>
      <c r="J200" s="74"/>
      <c r="K200" s="139"/>
      <c r="L200" s="139"/>
      <c r="M200" s="71"/>
      <c r="N200" s="139"/>
      <c r="O200" s="140"/>
      <c r="Q200" s="130"/>
      <c r="R200" s="137"/>
      <c r="S200" s="74"/>
      <c r="T200" s="139"/>
      <c r="U200" s="139"/>
      <c r="V200" s="71"/>
      <c r="W200" s="139"/>
      <c r="X200" s="140"/>
      <c r="Z200" s="130"/>
      <c r="AA200" s="131"/>
      <c r="AB200" s="92"/>
      <c r="AC200" s="139"/>
      <c r="AD200" s="139"/>
      <c r="AE200" s="89"/>
      <c r="AF200" s="139"/>
      <c r="AG200" s="140"/>
      <c r="AI200" s="130"/>
      <c r="AJ200" s="131"/>
      <c r="AK200" s="92"/>
      <c r="AL200" s="139"/>
      <c r="AM200" s="139"/>
      <c r="AN200" s="89"/>
      <c r="AO200" s="139"/>
      <c r="AP200" s="140"/>
      <c r="AR200" s="130"/>
      <c r="AS200" s="131"/>
      <c r="AT200" s="99"/>
      <c r="AU200" s="139"/>
      <c r="AV200" s="139"/>
      <c r="AW200" s="102"/>
      <c r="AX200" s="139"/>
      <c r="AY200" s="140"/>
      <c r="BA200" s="130"/>
      <c r="BB200" s="131"/>
      <c r="BC200" s="99"/>
      <c r="BD200" s="139"/>
      <c r="BE200" s="139"/>
      <c r="BF200" s="102"/>
      <c r="BG200" s="139"/>
      <c r="BH200" s="140"/>
      <c r="BJ200" s="130"/>
      <c r="BK200" s="131"/>
      <c r="BL200" s="99"/>
      <c r="BM200" s="139"/>
      <c r="BN200" s="139"/>
      <c r="BO200" s="102"/>
      <c r="BP200" s="139"/>
      <c r="BQ200" s="140"/>
      <c r="BS200" s="130"/>
      <c r="BT200" s="131"/>
      <c r="BU200" s="99"/>
      <c r="BV200" s="139"/>
      <c r="BW200" s="139"/>
      <c r="BX200" s="102"/>
      <c r="BY200" s="139"/>
      <c r="BZ200" s="140"/>
      <c r="CB200" s="130"/>
      <c r="CC200" s="131"/>
      <c r="CD200" s="44"/>
      <c r="CE200" s="139"/>
      <c r="CF200" s="139"/>
      <c r="CG200" s="21"/>
      <c r="CH200" s="139"/>
      <c r="CI200" s="140"/>
      <c r="CK200" s="130"/>
      <c r="CL200" s="131"/>
      <c r="CM200" s="44"/>
      <c r="CN200" s="139"/>
      <c r="CO200" s="139"/>
      <c r="CP200" s="21"/>
      <c r="CQ200" s="139"/>
      <c r="CR200" s="140"/>
      <c r="CT200" s="130"/>
      <c r="CU200" s="131"/>
      <c r="CV200" s="44"/>
      <c r="CW200" s="139"/>
      <c r="CX200" s="139"/>
      <c r="CY200" s="21"/>
      <c r="CZ200" s="139"/>
      <c r="DA200" s="140"/>
      <c r="DC200" s="130"/>
      <c r="DD200" s="131"/>
      <c r="DE200" s="44"/>
      <c r="DF200" s="139"/>
      <c r="DG200" s="139"/>
      <c r="DH200" s="21"/>
      <c r="DI200" s="139"/>
      <c r="DJ200" s="140"/>
    </row>
    <row r="201" spans="8:114" x14ac:dyDescent="0.3">
      <c r="H201" s="130"/>
      <c r="I201" s="131"/>
      <c r="J201" s="74"/>
      <c r="K201" s="139"/>
      <c r="L201" s="139"/>
      <c r="M201" s="71"/>
      <c r="N201" s="139"/>
      <c r="O201" s="140"/>
      <c r="Q201" s="130"/>
      <c r="R201" s="137"/>
      <c r="S201" s="74"/>
      <c r="T201" s="139"/>
      <c r="U201" s="139"/>
      <c r="V201" s="71"/>
      <c r="W201" s="139"/>
      <c r="X201" s="140"/>
      <c r="Z201" s="130"/>
      <c r="AA201" s="131"/>
      <c r="AB201" s="92"/>
      <c r="AC201" s="139"/>
      <c r="AD201" s="139"/>
      <c r="AE201" s="89"/>
      <c r="AF201" s="139"/>
      <c r="AG201" s="140"/>
      <c r="AI201" s="130"/>
      <c r="AJ201" s="131"/>
      <c r="AK201" s="92"/>
      <c r="AL201" s="139"/>
      <c r="AM201" s="139"/>
      <c r="AN201" s="89"/>
      <c r="AO201" s="139"/>
      <c r="AP201" s="140"/>
      <c r="AR201" s="130"/>
      <c r="AS201" s="131"/>
      <c r="AT201" s="99"/>
      <c r="AU201" s="139"/>
      <c r="AV201" s="139"/>
      <c r="AW201" s="102"/>
      <c r="AX201" s="139"/>
      <c r="AY201" s="140"/>
      <c r="BA201" s="130"/>
      <c r="BB201" s="131"/>
      <c r="BC201" s="99"/>
      <c r="BD201" s="139"/>
      <c r="BE201" s="139"/>
      <c r="BF201" s="102"/>
      <c r="BG201" s="139"/>
      <c r="BH201" s="140"/>
      <c r="BJ201" s="130"/>
      <c r="BK201" s="131"/>
      <c r="BL201" s="99"/>
      <c r="BM201" s="139"/>
      <c r="BN201" s="139"/>
      <c r="BO201" s="102"/>
      <c r="BP201" s="139"/>
      <c r="BQ201" s="140"/>
      <c r="BS201" s="130"/>
      <c r="BT201" s="131"/>
      <c r="BU201" s="99"/>
      <c r="BV201" s="139"/>
      <c r="BW201" s="139"/>
      <c r="BX201" s="102"/>
      <c r="BY201" s="139"/>
      <c r="BZ201" s="140"/>
      <c r="CB201" s="130"/>
      <c r="CC201" s="131"/>
      <c r="CD201" s="44"/>
      <c r="CE201" s="139"/>
      <c r="CF201" s="139"/>
      <c r="CG201" s="21"/>
      <c r="CH201" s="139"/>
      <c r="CI201" s="140"/>
      <c r="CK201" s="130"/>
      <c r="CL201" s="131"/>
      <c r="CM201" s="44"/>
      <c r="CN201" s="139"/>
      <c r="CO201" s="139"/>
      <c r="CP201" s="21"/>
      <c r="CQ201" s="139"/>
      <c r="CR201" s="140"/>
      <c r="CT201" s="130"/>
      <c r="CU201" s="131"/>
      <c r="CV201" s="44"/>
      <c r="CW201" s="139"/>
      <c r="CX201" s="139"/>
      <c r="CY201" s="21"/>
      <c r="CZ201" s="139"/>
      <c r="DA201" s="140"/>
      <c r="DC201" s="130"/>
      <c r="DD201" s="131"/>
      <c r="DE201" s="44"/>
      <c r="DF201" s="139"/>
      <c r="DG201" s="139"/>
      <c r="DH201" s="21"/>
      <c r="DI201" s="139"/>
      <c r="DJ201" s="140"/>
    </row>
    <row r="202" spans="8:114" x14ac:dyDescent="0.3">
      <c r="H202" s="130"/>
      <c r="I202" s="131"/>
      <c r="J202" s="74"/>
      <c r="K202" s="139"/>
      <c r="L202" s="139"/>
      <c r="M202" s="71"/>
      <c r="N202" s="139"/>
      <c r="O202" s="140"/>
      <c r="Q202" s="130"/>
      <c r="R202" s="137"/>
      <c r="S202" s="74"/>
      <c r="T202" s="139"/>
      <c r="U202" s="139"/>
      <c r="V202" s="71"/>
      <c r="W202" s="139"/>
      <c r="X202" s="140"/>
      <c r="Z202" s="130"/>
      <c r="AA202" s="131"/>
      <c r="AB202" s="92"/>
      <c r="AC202" s="139"/>
      <c r="AD202" s="139"/>
      <c r="AE202" s="89"/>
      <c r="AF202" s="139"/>
      <c r="AG202" s="140"/>
      <c r="AI202" s="130"/>
      <c r="AJ202" s="131"/>
      <c r="AK202" s="92"/>
      <c r="AL202" s="139"/>
      <c r="AM202" s="139"/>
      <c r="AN202" s="89"/>
      <c r="AO202" s="139"/>
      <c r="AP202" s="140"/>
      <c r="AR202" s="130"/>
      <c r="AS202" s="131"/>
      <c r="AT202" s="99"/>
      <c r="AU202" s="139"/>
      <c r="AV202" s="139"/>
      <c r="AW202" s="102"/>
      <c r="AX202" s="139"/>
      <c r="AY202" s="140"/>
      <c r="BA202" s="130"/>
      <c r="BB202" s="131"/>
      <c r="BC202" s="99"/>
      <c r="BD202" s="139"/>
      <c r="BE202" s="139"/>
      <c r="BF202" s="102"/>
      <c r="BG202" s="139"/>
      <c r="BH202" s="140"/>
      <c r="BJ202" s="130"/>
      <c r="BK202" s="131"/>
      <c r="BL202" s="99"/>
      <c r="BM202" s="139"/>
      <c r="BN202" s="139"/>
      <c r="BO202" s="102"/>
      <c r="BP202" s="139"/>
      <c r="BQ202" s="140"/>
      <c r="BS202" s="130"/>
      <c r="BT202" s="131"/>
      <c r="BU202" s="99"/>
      <c r="BV202" s="139"/>
      <c r="BW202" s="139"/>
      <c r="BX202" s="102"/>
      <c r="BY202" s="139"/>
      <c r="BZ202" s="140"/>
      <c r="CB202" s="130"/>
      <c r="CC202" s="131"/>
      <c r="CD202" s="44"/>
      <c r="CE202" s="139"/>
      <c r="CF202" s="139"/>
      <c r="CG202" s="21"/>
      <c r="CH202" s="139"/>
      <c r="CI202" s="140"/>
      <c r="CK202" s="130"/>
      <c r="CL202" s="131"/>
      <c r="CM202" s="44"/>
      <c r="CN202" s="139"/>
      <c r="CO202" s="139"/>
      <c r="CP202" s="21"/>
      <c r="CQ202" s="139"/>
      <c r="CR202" s="140"/>
      <c r="CT202" s="130"/>
      <c r="CU202" s="131"/>
      <c r="CV202" s="44"/>
      <c r="CW202" s="139"/>
      <c r="CX202" s="139"/>
      <c r="CY202" s="21"/>
      <c r="CZ202" s="139"/>
      <c r="DA202" s="140"/>
      <c r="DC202" s="130"/>
      <c r="DD202" s="131"/>
      <c r="DE202" s="44"/>
      <c r="DF202" s="139"/>
      <c r="DG202" s="139"/>
      <c r="DH202" s="21"/>
      <c r="DI202" s="139"/>
      <c r="DJ202" s="140"/>
    </row>
    <row r="203" spans="8:114" x14ac:dyDescent="0.3">
      <c r="H203" s="130"/>
      <c r="I203" s="131"/>
      <c r="J203" s="74"/>
      <c r="K203" s="139"/>
      <c r="L203" s="139"/>
      <c r="M203" s="71"/>
      <c r="N203" s="139"/>
      <c r="O203" s="140"/>
      <c r="Q203" s="130"/>
      <c r="R203" s="137"/>
      <c r="S203" s="74"/>
      <c r="T203" s="139"/>
      <c r="U203" s="139"/>
      <c r="V203" s="71"/>
      <c r="W203" s="139"/>
      <c r="X203" s="140"/>
      <c r="Z203" s="130"/>
      <c r="AA203" s="131"/>
      <c r="AB203" s="92"/>
      <c r="AC203" s="139"/>
      <c r="AD203" s="139"/>
      <c r="AE203" s="89"/>
      <c r="AF203" s="139"/>
      <c r="AG203" s="140"/>
      <c r="AI203" s="130"/>
      <c r="AJ203" s="131"/>
      <c r="AK203" s="92"/>
      <c r="AL203" s="139"/>
      <c r="AM203" s="139"/>
      <c r="AN203" s="89"/>
      <c r="AO203" s="139"/>
      <c r="AP203" s="140"/>
      <c r="AR203" s="130"/>
      <c r="AS203" s="131"/>
      <c r="AT203" s="99"/>
      <c r="AU203" s="139"/>
      <c r="AV203" s="139"/>
      <c r="AW203" s="102"/>
      <c r="AX203" s="139"/>
      <c r="AY203" s="140"/>
      <c r="BA203" s="130"/>
      <c r="BB203" s="131"/>
      <c r="BC203" s="99"/>
      <c r="BD203" s="139"/>
      <c r="BE203" s="139"/>
      <c r="BF203" s="102"/>
      <c r="BG203" s="139"/>
      <c r="BH203" s="140"/>
      <c r="BJ203" s="130"/>
      <c r="BK203" s="131"/>
      <c r="BL203" s="99"/>
      <c r="BM203" s="139"/>
      <c r="BN203" s="139"/>
      <c r="BO203" s="102"/>
      <c r="BP203" s="139"/>
      <c r="BQ203" s="140"/>
      <c r="BS203" s="130"/>
      <c r="BT203" s="131"/>
      <c r="BU203" s="99"/>
      <c r="BV203" s="139"/>
      <c r="BW203" s="139"/>
      <c r="BX203" s="102"/>
      <c r="BY203" s="139"/>
      <c r="BZ203" s="140"/>
      <c r="CB203" s="130"/>
      <c r="CC203" s="131"/>
      <c r="CD203" s="44"/>
      <c r="CE203" s="139"/>
      <c r="CF203" s="139"/>
      <c r="CG203" s="21"/>
      <c r="CH203" s="139"/>
      <c r="CI203" s="140"/>
      <c r="CK203" s="130"/>
      <c r="CL203" s="131"/>
      <c r="CM203" s="44"/>
      <c r="CN203" s="139"/>
      <c r="CO203" s="139"/>
      <c r="CP203" s="21"/>
      <c r="CQ203" s="139"/>
      <c r="CR203" s="140"/>
      <c r="CT203" s="130"/>
      <c r="CU203" s="131"/>
      <c r="CV203" s="44"/>
      <c r="CW203" s="139"/>
      <c r="CX203" s="139"/>
      <c r="CY203" s="21"/>
      <c r="CZ203" s="139"/>
      <c r="DA203" s="140"/>
      <c r="DC203" s="130"/>
      <c r="DD203" s="131"/>
      <c r="DE203" s="44"/>
      <c r="DF203" s="139"/>
      <c r="DG203" s="139"/>
      <c r="DH203" s="21"/>
      <c r="DI203" s="139"/>
      <c r="DJ203" s="140"/>
    </row>
    <row r="204" spans="8:114" x14ac:dyDescent="0.3">
      <c r="H204" s="132"/>
      <c r="I204" s="133"/>
      <c r="J204" s="75"/>
      <c r="K204" s="141"/>
      <c r="L204" s="141"/>
      <c r="M204" s="72"/>
      <c r="N204" s="141"/>
      <c r="O204" s="142"/>
      <c r="Q204" s="132"/>
      <c r="R204" s="138"/>
      <c r="S204" s="75"/>
      <c r="T204" s="141"/>
      <c r="U204" s="141"/>
      <c r="V204" s="72"/>
      <c r="W204" s="141"/>
      <c r="X204" s="142"/>
      <c r="Z204" s="132"/>
      <c r="AA204" s="133"/>
      <c r="AB204" s="93"/>
      <c r="AC204" s="141"/>
      <c r="AD204" s="141"/>
      <c r="AE204" s="90"/>
      <c r="AF204" s="141"/>
      <c r="AG204" s="142"/>
      <c r="AI204" s="132"/>
      <c r="AJ204" s="133"/>
      <c r="AK204" s="93"/>
      <c r="AL204" s="141"/>
      <c r="AM204" s="141"/>
      <c r="AN204" s="90"/>
      <c r="AO204" s="141"/>
      <c r="AP204" s="142"/>
      <c r="AR204" s="132"/>
      <c r="AS204" s="133"/>
      <c r="AT204" s="100"/>
      <c r="AU204" s="141"/>
      <c r="AV204" s="141"/>
      <c r="AW204" s="103"/>
      <c r="AX204" s="141"/>
      <c r="AY204" s="142"/>
      <c r="BA204" s="132"/>
      <c r="BB204" s="133"/>
      <c r="BC204" s="100"/>
      <c r="BD204" s="141"/>
      <c r="BE204" s="141"/>
      <c r="BF204" s="103"/>
      <c r="BG204" s="141"/>
      <c r="BH204" s="142"/>
      <c r="BJ204" s="132"/>
      <c r="BK204" s="133"/>
      <c r="BL204" s="100"/>
      <c r="BM204" s="141"/>
      <c r="BN204" s="141"/>
      <c r="BO204" s="103"/>
      <c r="BP204" s="141"/>
      <c r="BQ204" s="142"/>
      <c r="BS204" s="132"/>
      <c r="BT204" s="133"/>
      <c r="BU204" s="100"/>
      <c r="BV204" s="141"/>
      <c r="BW204" s="141"/>
      <c r="BX204" s="103"/>
      <c r="BY204" s="141"/>
      <c r="BZ204" s="142"/>
      <c r="CB204" s="132"/>
      <c r="CC204" s="133"/>
      <c r="CD204" s="45"/>
      <c r="CE204" s="141"/>
      <c r="CF204" s="141"/>
      <c r="CG204" s="24"/>
      <c r="CH204" s="141"/>
      <c r="CI204" s="142"/>
      <c r="CK204" s="132"/>
      <c r="CL204" s="133"/>
      <c r="CM204" s="45"/>
      <c r="CN204" s="141"/>
      <c r="CO204" s="141"/>
      <c r="CP204" s="24"/>
      <c r="CQ204" s="141"/>
      <c r="CR204" s="142"/>
      <c r="CT204" s="132"/>
      <c r="CU204" s="133"/>
      <c r="CV204" s="45"/>
      <c r="CW204" s="141"/>
      <c r="CX204" s="141"/>
      <c r="CY204" s="24"/>
      <c r="CZ204" s="141"/>
      <c r="DA204" s="142"/>
      <c r="DC204" s="132"/>
      <c r="DD204" s="133"/>
      <c r="DE204" s="45"/>
      <c r="DF204" s="141"/>
      <c r="DG204" s="141"/>
      <c r="DH204" s="24"/>
      <c r="DI204" s="141"/>
      <c r="DJ204" s="142"/>
    </row>
    <row r="205" spans="8:114" x14ac:dyDescent="0.3">
      <c r="H205" s="128">
        <v>44952</v>
      </c>
      <c r="I205" s="129"/>
      <c r="J205" s="73"/>
      <c r="K205" s="134"/>
      <c r="L205" s="134"/>
      <c r="M205" s="70"/>
      <c r="N205" s="134"/>
      <c r="O205" s="135"/>
      <c r="Q205" s="128">
        <v>44983</v>
      </c>
      <c r="R205" s="136"/>
      <c r="S205" s="73"/>
      <c r="T205" s="134"/>
      <c r="U205" s="134"/>
      <c r="V205" s="70"/>
      <c r="W205" s="134"/>
      <c r="X205" s="135"/>
      <c r="Z205" s="128">
        <v>45011</v>
      </c>
      <c r="AA205" s="129"/>
      <c r="AB205" s="91"/>
      <c r="AC205" s="134"/>
      <c r="AD205" s="134"/>
      <c r="AE205" s="88"/>
      <c r="AF205" s="134"/>
      <c r="AG205" s="135"/>
      <c r="AI205" s="128">
        <v>45042</v>
      </c>
      <c r="AJ205" s="129"/>
      <c r="AK205" s="91"/>
      <c r="AL205" s="134"/>
      <c r="AM205" s="134"/>
      <c r="AN205" s="88"/>
      <c r="AO205" s="134"/>
      <c r="AP205" s="135"/>
      <c r="AR205" s="128">
        <v>45072</v>
      </c>
      <c r="AS205" s="129"/>
      <c r="AT205" s="98"/>
      <c r="AU205" s="134"/>
      <c r="AV205" s="134"/>
      <c r="AW205" s="101"/>
      <c r="AX205" s="134"/>
      <c r="AY205" s="135"/>
      <c r="BA205" s="128">
        <v>45103</v>
      </c>
      <c r="BB205" s="129"/>
      <c r="BC205" s="98"/>
      <c r="BD205" s="134"/>
      <c r="BE205" s="134"/>
      <c r="BF205" s="101"/>
      <c r="BG205" s="134"/>
      <c r="BH205" s="135"/>
      <c r="BJ205" s="128">
        <v>44768</v>
      </c>
      <c r="BK205" s="129"/>
      <c r="BL205" s="98"/>
      <c r="BM205" s="134"/>
      <c r="BN205" s="134"/>
      <c r="BO205" s="101"/>
      <c r="BP205" s="134"/>
      <c r="BQ205" s="135"/>
      <c r="BS205" s="128">
        <v>44799</v>
      </c>
      <c r="BT205" s="129"/>
      <c r="BU205" s="98"/>
      <c r="BV205" s="134"/>
      <c r="BW205" s="134"/>
      <c r="BX205" s="101"/>
      <c r="BY205" s="134"/>
      <c r="BZ205" s="135"/>
      <c r="CB205" s="128">
        <v>44830</v>
      </c>
      <c r="CC205" s="129"/>
      <c r="CD205" s="43"/>
      <c r="CE205" s="134"/>
      <c r="CF205" s="134"/>
      <c r="CG205" s="41"/>
      <c r="CH205" s="134"/>
      <c r="CI205" s="135"/>
      <c r="CK205" s="128">
        <v>44860</v>
      </c>
      <c r="CL205" s="129"/>
      <c r="CM205" s="43"/>
      <c r="CN205" s="134"/>
      <c r="CO205" s="134"/>
      <c r="CP205" s="41"/>
      <c r="CQ205" s="134"/>
      <c r="CR205" s="135"/>
      <c r="CT205" s="128">
        <v>44891</v>
      </c>
      <c r="CU205" s="129"/>
      <c r="CV205" s="43"/>
      <c r="CW205" s="134"/>
      <c r="CX205" s="134"/>
      <c r="CY205" s="41"/>
      <c r="CZ205" s="134"/>
      <c r="DA205" s="135"/>
      <c r="DC205" s="128">
        <v>44921</v>
      </c>
      <c r="DD205" s="129"/>
      <c r="DE205" s="43"/>
      <c r="DF205" s="134"/>
      <c r="DG205" s="134"/>
      <c r="DH205" s="41"/>
      <c r="DI205" s="134"/>
      <c r="DJ205" s="135"/>
    </row>
    <row r="206" spans="8:114" x14ac:dyDescent="0.3">
      <c r="H206" s="130"/>
      <c r="I206" s="131"/>
      <c r="J206" s="74"/>
      <c r="K206" s="139"/>
      <c r="L206" s="139"/>
      <c r="M206" s="71"/>
      <c r="N206" s="139"/>
      <c r="O206" s="140"/>
      <c r="Q206" s="130"/>
      <c r="R206" s="137"/>
      <c r="S206" s="74"/>
      <c r="T206" s="139"/>
      <c r="U206" s="139"/>
      <c r="V206" s="71"/>
      <c r="W206" s="139"/>
      <c r="X206" s="140"/>
      <c r="Z206" s="130"/>
      <c r="AA206" s="131"/>
      <c r="AB206" s="92"/>
      <c r="AC206" s="139"/>
      <c r="AD206" s="139"/>
      <c r="AE206" s="89"/>
      <c r="AF206" s="139"/>
      <c r="AG206" s="140"/>
      <c r="AI206" s="130"/>
      <c r="AJ206" s="131"/>
      <c r="AK206" s="92"/>
      <c r="AL206" s="139"/>
      <c r="AM206" s="139"/>
      <c r="AN206" s="89"/>
      <c r="AO206" s="139"/>
      <c r="AP206" s="140"/>
      <c r="AR206" s="130"/>
      <c r="AS206" s="131"/>
      <c r="AT206" s="99"/>
      <c r="AU206" s="139"/>
      <c r="AV206" s="139"/>
      <c r="AW206" s="102"/>
      <c r="AX206" s="139"/>
      <c r="AY206" s="140"/>
      <c r="BA206" s="130"/>
      <c r="BB206" s="131"/>
      <c r="BC206" s="99"/>
      <c r="BD206" s="139"/>
      <c r="BE206" s="139"/>
      <c r="BF206" s="102"/>
      <c r="BG206" s="139"/>
      <c r="BH206" s="140"/>
      <c r="BJ206" s="130"/>
      <c r="BK206" s="131"/>
      <c r="BL206" s="99"/>
      <c r="BM206" s="139"/>
      <c r="BN206" s="139"/>
      <c r="BO206" s="102"/>
      <c r="BP206" s="139"/>
      <c r="BQ206" s="140"/>
      <c r="BS206" s="130"/>
      <c r="BT206" s="131"/>
      <c r="BU206" s="99"/>
      <c r="BV206" s="139"/>
      <c r="BW206" s="139"/>
      <c r="BX206" s="102"/>
      <c r="BY206" s="139"/>
      <c r="BZ206" s="140"/>
      <c r="CB206" s="130"/>
      <c r="CC206" s="131"/>
      <c r="CD206" s="44"/>
      <c r="CE206" s="139"/>
      <c r="CF206" s="139"/>
      <c r="CG206" s="21"/>
      <c r="CH206" s="139"/>
      <c r="CI206" s="140"/>
      <c r="CK206" s="130"/>
      <c r="CL206" s="131"/>
      <c r="CM206" s="44"/>
      <c r="CN206" s="139"/>
      <c r="CO206" s="139"/>
      <c r="CP206" s="21"/>
      <c r="CQ206" s="139"/>
      <c r="CR206" s="140"/>
      <c r="CT206" s="130"/>
      <c r="CU206" s="131"/>
      <c r="CV206" s="44"/>
      <c r="CW206" s="139"/>
      <c r="CX206" s="139"/>
      <c r="CY206" s="21"/>
      <c r="CZ206" s="139"/>
      <c r="DA206" s="140"/>
      <c r="DC206" s="130"/>
      <c r="DD206" s="131"/>
      <c r="DE206" s="44"/>
      <c r="DF206" s="139"/>
      <c r="DG206" s="139"/>
      <c r="DH206" s="21"/>
      <c r="DI206" s="139"/>
      <c r="DJ206" s="140"/>
    </row>
    <row r="207" spans="8:114" x14ac:dyDescent="0.3">
      <c r="H207" s="130"/>
      <c r="I207" s="131"/>
      <c r="J207" s="74"/>
      <c r="K207" s="139"/>
      <c r="L207" s="139"/>
      <c r="M207" s="71"/>
      <c r="N207" s="139"/>
      <c r="O207" s="140"/>
      <c r="Q207" s="130"/>
      <c r="R207" s="137"/>
      <c r="S207" s="74"/>
      <c r="T207" s="139"/>
      <c r="U207" s="139"/>
      <c r="V207" s="71"/>
      <c r="W207" s="139"/>
      <c r="X207" s="140"/>
      <c r="Z207" s="130"/>
      <c r="AA207" s="131"/>
      <c r="AB207" s="92"/>
      <c r="AC207" s="139"/>
      <c r="AD207" s="139"/>
      <c r="AE207" s="89"/>
      <c r="AF207" s="139"/>
      <c r="AG207" s="140"/>
      <c r="AI207" s="130"/>
      <c r="AJ207" s="131"/>
      <c r="AK207" s="92"/>
      <c r="AL207" s="139"/>
      <c r="AM207" s="139"/>
      <c r="AN207" s="89"/>
      <c r="AO207" s="139"/>
      <c r="AP207" s="140"/>
      <c r="AR207" s="130"/>
      <c r="AS207" s="131"/>
      <c r="AT207" s="99"/>
      <c r="AU207" s="139"/>
      <c r="AV207" s="139"/>
      <c r="AW207" s="102"/>
      <c r="AX207" s="139"/>
      <c r="AY207" s="140"/>
      <c r="BA207" s="130"/>
      <c r="BB207" s="131"/>
      <c r="BC207" s="99"/>
      <c r="BD207" s="139"/>
      <c r="BE207" s="139"/>
      <c r="BF207" s="102"/>
      <c r="BG207" s="139"/>
      <c r="BH207" s="140"/>
      <c r="BJ207" s="130"/>
      <c r="BK207" s="131"/>
      <c r="BL207" s="99"/>
      <c r="BM207" s="139"/>
      <c r="BN207" s="139"/>
      <c r="BO207" s="102"/>
      <c r="BP207" s="139"/>
      <c r="BQ207" s="140"/>
      <c r="BS207" s="130"/>
      <c r="BT207" s="131"/>
      <c r="BU207" s="99"/>
      <c r="BV207" s="139"/>
      <c r="BW207" s="139"/>
      <c r="BX207" s="102"/>
      <c r="BY207" s="139"/>
      <c r="BZ207" s="140"/>
      <c r="CB207" s="130"/>
      <c r="CC207" s="131"/>
      <c r="CD207" s="44"/>
      <c r="CE207" s="139"/>
      <c r="CF207" s="139"/>
      <c r="CG207" s="21"/>
      <c r="CH207" s="139"/>
      <c r="CI207" s="140"/>
      <c r="CK207" s="130"/>
      <c r="CL207" s="131"/>
      <c r="CM207" s="44"/>
      <c r="CN207" s="139"/>
      <c r="CO207" s="139"/>
      <c r="CP207" s="21"/>
      <c r="CQ207" s="139"/>
      <c r="CR207" s="140"/>
      <c r="CT207" s="130"/>
      <c r="CU207" s="131"/>
      <c r="CV207" s="44"/>
      <c r="CW207" s="139"/>
      <c r="CX207" s="139"/>
      <c r="CY207" s="21"/>
      <c r="CZ207" s="139"/>
      <c r="DA207" s="140"/>
      <c r="DC207" s="130"/>
      <c r="DD207" s="131"/>
      <c r="DE207" s="44"/>
      <c r="DF207" s="139"/>
      <c r="DG207" s="139"/>
      <c r="DH207" s="21"/>
      <c r="DI207" s="139"/>
      <c r="DJ207" s="140"/>
    </row>
    <row r="208" spans="8:114" x14ac:dyDescent="0.3">
      <c r="H208" s="130"/>
      <c r="I208" s="131"/>
      <c r="J208" s="74"/>
      <c r="K208" s="139"/>
      <c r="L208" s="139"/>
      <c r="M208" s="71"/>
      <c r="N208" s="139"/>
      <c r="O208" s="140"/>
      <c r="Q208" s="130"/>
      <c r="R208" s="137"/>
      <c r="S208" s="74"/>
      <c r="T208" s="139"/>
      <c r="U208" s="139"/>
      <c r="V208" s="71"/>
      <c r="W208" s="139"/>
      <c r="X208" s="140"/>
      <c r="Z208" s="130"/>
      <c r="AA208" s="131"/>
      <c r="AB208" s="92"/>
      <c r="AC208" s="139"/>
      <c r="AD208" s="139"/>
      <c r="AE208" s="89"/>
      <c r="AF208" s="139"/>
      <c r="AG208" s="140"/>
      <c r="AI208" s="130"/>
      <c r="AJ208" s="131"/>
      <c r="AK208" s="92"/>
      <c r="AL208" s="139"/>
      <c r="AM208" s="139"/>
      <c r="AN208" s="89"/>
      <c r="AO208" s="139"/>
      <c r="AP208" s="140"/>
      <c r="AR208" s="130"/>
      <c r="AS208" s="131"/>
      <c r="AT208" s="99"/>
      <c r="AU208" s="139"/>
      <c r="AV208" s="139"/>
      <c r="AW208" s="102"/>
      <c r="AX208" s="139"/>
      <c r="AY208" s="140"/>
      <c r="BA208" s="130"/>
      <c r="BB208" s="131"/>
      <c r="BC208" s="99"/>
      <c r="BD208" s="139"/>
      <c r="BE208" s="139"/>
      <c r="BF208" s="102"/>
      <c r="BG208" s="139"/>
      <c r="BH208" s="140"/>
      <c r="BJ208" s="130"/>
      <c r="BK208" s="131"/>
      <c r="BL208" s="99"/>
      <c r="BM208" s="139"/>
      <c r="BN208" s="139"/>
      <c r="BO208" s="102"/>
      <c r="BP208" s="139"/>
      <c r="BQ208" s="140"/>
      <c r="BS208" s="130"/>
      <c r="BT208" s="131"/>
      <c r="BU208" s="99"/>
      <c r="BV208" s="139"/>
      <c r="BW208" s="139"/>
      <c r="BX208" s="102"/>
      <c r="BY208" s="139"/>
      <c r="BZ208" s="140"/>
      <c r="CB208" s="130"/>
      <c r="CC208" s="131"/>
      <c r="CD208" s="44"/>
      <c r="CE208" s="139"/>
      <c r="CF208" s="139"/>
      <c r="CG208" s="21"/>
      <c r="CH208" s="139"/>
      <c r="CI208" s="140"/>
      <c r="CK208" s="130"/>
      <c r="CL208" s="131"/>
      <c r="CM208" s="44"/>
      <c r="CN208" s="139"/>
      <c r="CO208" s="139"/>
      <c r="CP208" s="21"/>
      <c r="CQ208" s="139"/>
      <c r="CR208" s="140"/>
      <c r="CT208" s="130"/>
      <c r="CU208" s="131"/>
      <c r="CV208" s="44"/>
      <c r="CW208" s="139"/>
      <c r="CX208" s="139"/>
      <c r="CY208" s="21"/>
      <c r="CZ208" s="139"/>
      <c r="DA208" s="140"/>
      <c r="DC208" s="130"/>
      <c r="DD208" s="131"/>
      <c r="DE208" s="44"/>
      <c r="DF208" s="139"/>
      <c r="DG208" s="139"/>
      <c r="DH208" s="21"/>
      <c r="DI208" s="139"/>
      <c r="DJ208" s="140"/>
    </row>
    <row r="209" spans="8:114" x14ac:dyDescent="0.3">
      <c r="H209" s="130"/>
      <c r="I209" s="131"/>
      <c r="J209" s="74"/>
      <c r="K209" s="139"/>
      <c r="L209" s="139"/>
      <c r="M209" s="71"/>
      <c r="N209" s="139"/>
      <c r="O209" s="140"/>
      <c r="Q209" s="130"/>
      <c r="R209" s="137"/>
      <c r="S209" s="74"/>
      <c r="T209" s="139"/>
      <c r="U209" s="139"/>
      <c r="V209" s="71"/>
      <c r="W209" s="139"/>
      <c r="X209" s="140"/>
      <c r="Z209" s="130"/>
      <c r="AA209" s="131"/>
      <c r="AB209" s="92"/>
      <c r="AC209" s="139"/>
      <c r="AD209" s="139"/>
      <c r="AE209" s="89"/>
      <c r="AF209" s="139"/>
      <c r="AG209" s="140"/>
      <c r="AI209" s="130"/>
      <c r="AJ209" s="131"/>
      <c r="AK209" s="92"/>
      <c r="AL209" s="139"/>
      <c r="AM209" s="139"/>
      <c r="AN209" s="89"/>
      <c r="AO209" s="139"/>
      <c r="AP209" s="140"/>
      <c r="AR209" s="130"/>
      <c r="AS209" s="131"/>
      <c r="AT209" s="99"/>
      <c r="AU209" s="139"/>
      <c r="AV209" s="139"/>
      <c r="AW209" s="102"/>
      <c r="AX209" s="139"/>
      <c r="AY209" s="140"/>
      <c r="BA209" s="130"/>
      <c r="BB209" s="131"/>
      <c r="BC209" s="99"/>
      <c r="BD209" s="139"/>
      <c r="BE209" s="139"/>
      <c r="BF209" s="102"/>
      <c r="BG209" s="139"/>
      <c r="BH209" s="140"/>
      <c r="BJ209" s="130"/>
      <c r="BK209" s="131"/>
      <c r="BL209" s="99"/>
      <c r="BM209" s="139"/>
      <c r="BN209" s="139"/>
      <c r="BO209" s="102"/>
      <c r="BP209" s="139"/>
      <c r="BQ209" s="140"/>
      <c r="BS209" s="130"/>
      <c r="BT209" s="131"/>
      <c r="BU209" s="99"/>
      <c r="BV209" s="139"/>
      <c r="BW209" s="139"/>
      <c r="BX209" s="102"/>
      <c r="BY209" s="139"/>
      <c r="BZ209" s="140"/>
      <c r="CB209" s="130"/>
      <c r="CC209" s="131"/>
      <c r="CD209" s="44"/>
      <c r="CE209" s="139"/>
      <c r="CF209" s="139"/>
      <c r="CG209" s="21"/>
      <c r="CH209" s="139"/>
      <c r="CI209" s="140"/>
      <c r="CK209" s="130"/>
      <c r="CL209" s="131"/>
      <c r="CM209" s="44"/>
      <c r="CN209" s="139"/>
      <c r="CO209" s="139"/>
      <c r="CP209" s="21"/>
      <c r="CQ209" s="139"/>
      <c r="CR209" s="140"/>
      <c r="CT209" s="130"/>
      <c r="CU209" s="131"/>
      <c r="CV209" s="44"/>
      <c r="CW209" s="139"/>
      <c r="CX209" s="139"/>
      <c r="CY209" s="21"/>
      <c r="CZ209" s="139"/>
      <c r="DA209" s="140"/>
      <c r="DC209" s="130"/>
      <c r="DD209" s="131"/>
      <c r="DE209" s="44"/>
      <c r="DF209" s="139"/>
      <c r="DG209" s="139"/>
      <c r="DH209" s="21"/>
      <c r="DI209" s="139"/>
      <c r="DJ209" s="140"/>
    </row>
    <row r="210" spans="8:114" x14ac:dyDescent="0.3">
      <c r="H210" s="130"/>
      <c r="I210" s="131"/>
      <c r="J210" s="74"/>
      <c r="K210" s="139"/>
      <c r="L210" s="139"/>
      <c r="M210" s="71"/>
      <c r="N210" s="139"/>
      <c r="O210" s="140"/>
      <c r="Q210" s="130"/>
      <c r="R210" s="137"/>
      <c r="S210" s="74"/>
      <c r="T210" s="139"/>
      <c r="U210" s="139"/>
      <c r="V210" s="71"/>
      <c r="W210" s="139"/>
      <c r="X210" s="140"/>
      <c r="Z210" s="130"/>
      <c r="AA210" s="131"/>
      <c r="AB210" s="92"/>
      <c r="AC210" s="139"/>
      <c r="AD210" s="139"/>
      <c r="AE210" s="89"/>
      <c r="AF210" s="139"/>
      <c r="AG210" s="140"/>
      <c r="AI210" s="130"/>
      <c r="AJ210" s="131"/>
      <c r="AK210" s="92"/>
      <c r="AL210" s="139"/>
      <c r="AM210" s="139"/>
      <c r="AN210" s="89"/>
      <c r="AO210" s="139"/>
      <c r="AP210" s="140"/>
      <c r="AR210" s="130"/>
      <c r="AS210" s="131"/>
      <c r="AT210" s="99"/>
      <c r="AU210" s="139"/>
      <c r="AV210" s="139"/>
      <c r="AW210" s="102"/>
      <c r="AX210" s="139"/>
      <c r="AY210" s="140"/>
      <c r="BA210" s="130"/>
      <c r="BB210" s="131"/>
      <c r="BC210" s="99"/>
      <c r="BD210" s="139"/>
      <c r="BE210" s="139"/>
      <c r="BF210" s="102"/>
      <c r="BG210" s="139"/>
      <c r="BH210" s="140"/>
      <c r="BJ210" s="130"/>
      <c r="BK210" s="131"/>
      <c r="BL210" s="99"/>
      <c r="BM210" s="139"/>
      <c r="BN210" s="139"/>
      <c r="BO210" s="102"/>
      <c r="BP210" s="139"/>
      <c r="BQ210" s="140"/>
      <c r="BS210" s="130"/>
      <c r="BT210" s="131"/>
      <c r="BU210" s="99"/>
      <c r="BV210" s="139"/>
      <c r="BW210" s="139"/>
      <c r="BX210" s="102"/>
      <c r="BY210" s="139"/>
      <c r="BZ210" s="140"/>
      <c r="CB210" s="130"/>
      <c r="CC210" s="131"/>
      <c r="CD210" s="44"/>
      <c r="CE210" s="139"/>
      <c r="CF210" s="139"/>
      <c r="CG210" s="21"/>
      <c r="CH210" s="139"/>
      <c r="CI210" s="140"/>
      <c r="CK210" s="130"/>
      <c r="CL210" s="131"/>
      <c r="CM210" s="44"/>
      <c r="CN210" s="139"/>
      <c r="CO210" s="139"/>
      <c r="CP210" s="21"/>
      <c r="CQ210" s="139"/>
      <c r="CR210" s="140"/>
      <c r="CT210" s="130"/>
      <c r="CU210" s="131"/>
      <c r="CV210" s="44"/>
      <c r="CW210" s="139"/>
      <c r="CX210" s="139"/>
      <c r="CY210" s="21"/>
      <c r="CZ210" s="139"/>
      <c r="DA210" s="140"/>
      <c r="DC210" s="130"/>
      <c r="DD210" s="131"/>
      <c r="DE210" s="44"/>
      <c r="DF210" s="139"/>
      <c r="DG210" s="139"/>
      <c r="DH210" s="21"/>
      <c r="DI210" s="139"/>
      <c r="DJ210" s="140"/>
    </row>
    <row r="211" spans="8:114" x14ac:dyDescent="0.3">
      <c r="H211" s="130"/>
      <c r="I211" s="131"/>
      <c r="J211" s="74"/>
      <c r="K211" s="139"/>
      <c r="L211" s="139"/>
      <c r="M211" s="71"/>
      <c r="N211" s="139"/>
      <c r="O211" s="140"/>
      <c r="Q211" s="130"/>
      <c r="R211" s="137"/>
      <c r="S211" s="74"/>
      <c r="T211" s="139"/>
      <c r="U211" s="139"/>
      <c r="V211" s="71"/>
      <c r="W211" s="139"/>
      <c r="X211" s="140"/>
      <c r="Z211" s="130"/>
      <c r="AA211" s="131"/>
      <c r="AB211" s="92"/>
      <c r="AC211" s="139"/>
      <c r="AD211" s="139"/>
      <c r="AE211" s="89"/>
      <c r="AF211" s="139"/>
      <c r="AG211" s="140"/>
      <c r="AI211" s="130"/>
      <c r="AJ211" s="131"/>
      <c r="AK211" s="92"/>
      <c r="AL211" s="139"/>
      <c r="AM211" s="139"/>
      <c r="AN211" s="89"/>
      <c r="AO211" s="139"/>
      <c r="AP211" s="140"/>
      <c r="AR211" s="130"/>
      <c r="AS211" s="131"/>
      <c r="AT211" s="99"/>
      <c r="AU211" s="139"/>
      <c r="AV211" s="139"/>
      <c r="AW211" s="102"/>
      <c r="AX211" s="139"/>
      <c r="AY211" s="140"/>
      <c r="BA211" s="130"/>
      <c r="BB211" s="131"/>
      <c r="BC211" s="99"/>
      <c r="BD211" s="139"/>
      <c r="BE211" s="139"/>
      <c r="BF211" s="102"/>
      <c r="BG211" s="139"/>
      <c r="BH211" s="140"/>
      <c r="BJ211" s="130"/>
      <c r="BK211" s="131"/>
      <c r="BL211" s="99"/>
      <c r="BM211" s="139"/>
      <c r="BN211" s="139"/>
      <c r="BO211" s="102"/>
      <c r="BP211" s="139"/>
      <c r="BQ211" s="140"/>
      <c r="BS211" s="130"/>
      <c r="BT211" s="131"/>
      <c r="BU211" s="99"/>
      <c r="BV211" s="139"/>
      <c r="BW211" s="139"/>
      <c r="BX211" s="102"/>
      <c r="BY211" s="139"/>
      <c r="BZ211" s="140"/>
      <c r="CB211" s="130"/>
      <c r="CC211" s="131"/>
      <c r="CD211" s="44"/>
      <c r="CE211" s="139"/>
      <c r="CF211" s="139"/>
      <c r="CG211" s="21"/>
      <c r="CH211" s="139"/>
      <c r="CI211" s="140"/>
      <c r="CK211" s="130"/>
      <c r="CL211" s="131"/>
      <c r="CM211" s="44"/>
      <c r="CN211" s="139"/>
      <c r="CO211" s="139"/>
      <c r="CP211" s="21"/>
      <c r="CQ211" s="139"/>
      <c r="CR211" s="140"/>
      <c r="CT211" s="130"/>
      <c r="CU211" s="131"/>
      <c r="CV211" s="44"/>
      <c r="CW211" s="139"/>
      <c r="CX211" s="139"/>
      <c r="CY211" s="21"/>
      <c r="CZ211" s="139"/>
      <c r="DA211" s="140"/>
      <c r="DC211" s="130"/>
      <c r="DD211" s="131"/>
      <c r="DE211" s="44"/>
      <c r="DF211" s="139"/>
      <c r="DG211" s="139"/>
      <c r="DH211" s="21"/>
      <c r="DI211" s="139"/>
      <c r="DJ211" s="140"/>
    </row>
    <row r="212" spans="8:114" x14ac:dyDescent="0.3">
      <c r="H212" s="132"/>
      <c r="I212" s="133"/>
      <c r="J212" s="75"/>
      <c r="K212" s="141"/>
      <c r="L212" s="141"/>
      <c r="M212" s="72"/>
      <c r="N212" s="141"/>
      <c r="O212" s="142"/>
      <c r="Q212" s="132"/>
      <c r="R212" s="138"/>
      <c r="S212" s="75"/>
      <c r="T212" s="141"/>
      <c r="U212" s="141"/>
      <c r="V212" s="72"/>
      <c r="W212" s="141"/>
      <c r="X212" s="142"/>
      <c r="Z212" s="132"/>
      <c r="AA212" s="133"/>
      <c r="AB212" s="93"/>
      <c r="AC212" s="141"/>
      <c r="AD212" s="141"/>
      <c r="AE212" s="90"/>
      <c r="AF212" s="141"/>
      <c r="AG212" s="142"/>
      <c r="AI212" s="132"/>
      <c r="AJ212" s="133"/>
      <c r="AK212" s="93"/>
      <c r="AL212" s="141"/>
      <c r="AM212" s="141"/>
      <c r="AN212" s="90"/>
      <c r="AO212" s="141"/>
      <c r="AP212" s="142"/>
      <c r="AR212" s="132"/>
      <c r="AS212" s="133"/>
      <c r="AT212" s="100"/>
      <c r="AU212" s="141"/>
      <c r="AV212" s="141"/>
      <c r="AW212" s="103"/>
      <c r="AX212" s="141"/>
      <c r="AY212" s="142"/>
      <c r="BA212" s="132"/>
      <c r="BB212" s="133"/>
      <c r="BC212" s="100"/>
      <c r="BD212" s="141"/>
      <c r="BE212" s="141"/>
      <c r="BF212" s="103"/>
      <c r="BG212" s="141"/>
      <c r="BH212" s="142"/>
      <c r="BJ212" s="132"/>
      <c r="BK212" s="133"/>
      <c r="BL212" s="100"/>
      <c r="BM212" s="141"/>
      <c r="BN212" s="141"/>
      <c r="BO212" s="103"/>
      <c r="BP212" s="141"/>
      <c r="BQ212" s="142"/>
      <c r="BS212" s="132"/>
      <c r="BT212" s="133"/>
      <c r="BU212" s="100"/>
      <c r="BV212" s="141"/>
      <c r="BW212" s="141"/>
      <c r="BX212" s="103"/>
      <c r="BY212" s="141"/>
      <c r="BZ212" s="142"/>
      <c r="CB212" s="132"/>
      <c r="CC212" s="133"/>
      <c r="CD212" s="45"/>
      <c r="CE212" s="141"/>
      <c r="CF212" s="141"/>
      <c r="CG212" s="24"/>
      <c r="CH212" s="141"/>
      <c r="CI212" s="142"/>
      <c r="CK212" s="132"/>
      <c r="CL212" s="133"/>
      <c r="CM212" s="45"/>
      <c r="CN212" s="141"/>
      <c r="CO212" s="141"/>
      <c r="CP212" s="24"/>
      <c r="CQ212" s="141"/>
      <c r="CR212" s="142"/>
      <c r="CT212" s="132"/>
      <c r="CU212" s="133"/>
      <c r="CV212" s="45"/>
      <c r="CW212" s="141"/>
      <c r="CX212" s="141"/>
      <c r="CY212" s="24"/>
      <c r="CZ212" s="141"/>
      <c r="DA212" s="142"/>
      <c r="DC212" s="132"/>
      <c r="DD212" s="133"/>
      <c r="DE212" s="45"/>
      <c r="DF212" s="141"/>
      <c r="DG212" s="141"/>
      <c r="DH212" s="24"/>
      <c r="DI212" s="141"/>
      <c r="DJ212" s="142"/>
    </row>
    <row r="213" spans="8:114" x14ac:dyDescent="0.3">
      <c r="H213" s="128">
        <v>44953</v>
      </c>
      <c r="I213" s="129"/>
      <c r="J213" s="73"/>
      <c r="K213" s="134"/>
      <c r="L213" s="134"/>
      <c r="M213" s="70"/>
      <c r="N213" s="134"/>
      <c r="O213" s="135"/>
      <c r="Q213" s="128">
        <v>44984</v>
      </c>
      <c r="R213" s="136"/>
      <c r="S213" s="73"/>
      <c r="T213" s="134"/>
      <c r="U213" s="134"/>
      <c r="V213" s="70"/>
      <c r="W213" s="134"/>
      <c r="X213" s="135"/>
      <c r="Z213" s="128">
        <v>45012</v>
      </c>
      <c r="AA213" s="129"/>
      <c r="AB213" s="91"/>
      <c r="AC213" s="134"/>
      <c r="AD213" s="134"/>
      <c r="AE213" s="88"/>
      <c r="AF213" s="134"/>
      <c r="AG213" s="135"/>
      <c r="AI213" s="128">
        <v>45043</v>
      </c>
      <c r="AJ213" s="129"/>
      <c r="AK213" s="91"/>
      <c r="AL213" s="134"/>
      <c r="AM213" s="134"/>
      <c r="AN213" s="88"/>
      <c r="AO213" s="134"/>
      <c r="AP213" s="135"/>
      <c r="AR213" s="128">
        <v>45073</v>
      </c>
      <c r="AS213" s="129"/>
      <c r="AT213" s="98"/>
      <c r="AU213" s="134"/>
      <c r="AV213" s="134"/>
      <c r="AW213" s="101"/>
      <c r="AX213" s="134"/>
      <c r="AY213" s="135"/>
      <c r="BA213" s="128">
        <v>45104</v>
      </c>
      <c r="BB213" s="129"/>
      <c r="BC213" s="98"/>
      <c r="BD213" s="134"/>
      <c r="BE213" s="134"/>
      <c r="BF213" s="101"/>
      <c r="BG213" s="134"/>
      <c r="BH213" s="135"/>
      <c r="BJ213" s="128">
        <v>44769</v>
      </c>
      <c r="BK213" s="129"/>
      <c r="BL213" s="98"/>
      <c r="BM213" s="134"/>
      <c r="BN213" s="134"/>
      <c r="BO213" s="101"/>
      <c r="BP213" s="134"/>
      <c r="BQ213" s="135"/>
      <c r="BS213" s="128">
        <v>44800</v>
      </c>
      <c r="BT213" s="129"/>
      <c r="BU213" s="98"/>
      <c r="BV213" s="134"/>
      <c r="BW213" s="134"/>
      <c r="BX213" s="101"/>
      <c r="BY213" s="134"/>
      <c r="BZ213" s="135"/>
      <c r="CB213" s="128">
        <v>44831</v>
      </c>
      <c r="CC213" s="129"/>
      <c r="CD213" s="43"/>
      <c r="CE213" s="134"/>
      <c r="CF213" s="134"/>
      <c r="CG213" s="41"/>
      <c r="CH213" s="134"/>
      <c r="CI213" s="135"/>
      <c r="CK213" s="128">
        <v>44861</v>
      </c>
      <c r="CL213" s="129"/>
      <c r="CM213" s="43"/>
      <c r="CN213" s="134"/>
      <c r="CO213" s="134"/>
      <c r="CP213" s="41"/>
      <c r="CQ213" s="134"/>
      <c r="CR213" s="135"/>
      <c r="CT213" s="128">
        <v>44892</v>
      </c>
      <c r="CU213" s="129"/>
      <c r="CV213" s="43"/>
      <c r="CW213" s="134"/>
      <c r="CX213" s="134"/>
      <c r="CY213" s="41"/>
      <c r="CZ213" s="134"/>
      <c r="DA213" s="135"/>
      <c r="DC213" s="128">
        <v>44922</v>
      </c>
      <c r="DD213" s="129"/>
      <c r="DE213" s="43"/>
      <c r="DF213" s="134"/>
      <c r="DG213" s="134"/>
      <c r="DH213" s="41"/>
      <c r="DI213" s="134"/>
      <c r="DJ213" s="135"/>
    </row>
    <row r="214" spans="8:114" x14ac:dyDescent="0.3">
      <c r="H214" s="130"/>
      <c r="I214" s="131"/>
      <c r="J214" s="74"/>
      <c r="K214" s="139"/>
      <c r="L214" s="139"/>
      <c r="M214" s="71"/>
      <c r="N214" s="139"/>
      <c r="O214" s="140"/>
      <c r="Q214" s="130"/>
      <c r="R214" s="137"/>
      <c r="S214" s="74"/>
      <c r="T214" s="139"/>
      <c r="U214" s="139"/>
      <c r="V214" s="71"/>
      <c r="W214" s="139"/>
      <c r="X214" s="140"/>
      <c r="Z214" s="130"/>
      <c r="AA214" s="131"/>
      <c r="AB214" s="92"/>
      <c r="AC214" s="139"/>
      <c r="AD214" s="139"/>
      <c r="AE214" s="89"/>
      <c r="AF214" s="139"/>
      <c r="AG214" s="140"/>
      <c r="AI214" s="130"/>
      <c r="AJ214" s="131"/>
      <c r="AK214" s="92"/>
      <c r="AL214" s="139"/>
      <c r="AM214" s="139"/>
      <c r="AN214" s="89"/>
      <c r="AO214" s="139"/>
      <c r="AP214" s="140"/>
      <c r="AR214" s="130"/>
      <c r="AS214" s="131"/>
      <c r="AT214" s="99"/>
      <c r="AU214" s="139"/>
      <c r="AV214" s="139"/>
      <c r="AW214" s="102"/>
      <c r="AX214" s="139"/>
      <c r="AY214" s="140"/>
      <c r="BA214" s="130"/>
      <c r="BB214" s="131"/>
      <c r="BC214" s="99"/>
      <c r="BD214" s="139"/>
      <c r="BE214" s="139"/>
      <c r="BF214" s="102"/>
      <c r="BG214" s="139"/>
      <c r="BH214" s="140"/>
      <c r="BJ214" s="130"/>
      <c r="BK214" s="131"/>
      <c r="BL214" s="99"/>
      <c r="BM214" s="139"/>
      <c r="BN214" s="139"/>
      <c r="BO214" s="102"/>
      <c r="BP214" s="139"/>
      <c r="BQ214" s="140"/>
      <c r="BS214" s="130"/>
      <c r="BT214" s="131"/>
      <c r="BU214" s="99"/>
      <c r="BV214" s="139"/>
      <c r="BW214" s="139"/>
      <c r="BX214" s="102"/>
      <c r="BY214" s="139"/>
      <c r="BZ214" s="140"/>
      <c r="CB214" s="130"/>
      <c r="CC214" s="131"/>
      <c r="CD214" s="44"/>
      <c r="CE214" s="139"/>
      <c r="CF214" s="139"/>
      <c r="CG214" s="21"/>
      <c r="CH214" s="139"/>
      <c r="CI214" s="140"/>
      <c r="CK214" s="130"/>
      <c r="CL214" s="131"/>
      <c r="CM214" s="44"/>
      <c r="CN214" s="139"/>
      <c r="CO214" s="139"/>
      <c r="CP214" s="21"/>
      <c r="CQ214" s="139"/>
      <c r="CR214" s="140"/>
      <c r="CT214" s="130"/>
      <c r="CU214" s="131"/>
      <c r="CV214" s="44"/>
      <c r="CW214" s="139"/>
      <c r="CX214" s="139"/>
      <c r="CY214" s="21"/>
      <c r="CZ214" s="139"/>
      <c r="DA214" s="140"/>
      <c r="DC214" s="130"/>
      <c r="DD214" s="131"/>
      <c r="DE214" s="44"/>
      <c r="DF214" s="139"/>
      <c r="DG214" s="139"/>
      <c r="DH214" s="21"/>
      <c r="DI214" s="139"/>
      <c r="DJ214" s="140"/>
    </row>
    <row r="215" spans="8:114" x14ac:dyDescent="0.3">
      <c r="H215" s="130"/>
      <c r="I215" s="131"/>
      <c r="J215" s="74"/>
      <c r="K215" s="139"/>
      <c r="L215" s="139"/>
      <c r="M215" s="71"/>
      <c r="N215" s="139"/>
      <c r="O215" s="140"/>
      <c r="Q215" s="130"/>
      <c r="R215" s="137"/>
      <c r="S215" s="74"/>
      <c r="T215" s="139"/>
      <c r="U215" s="139"/>
      <c r="V215" s="71"/>
      <c r="W215" s="139"/>
      <c r="X215" s="140"/>
      <c r="Z215" s="130"/>
      <c r="AA215" s="131"/>
      <c r="AB215" s="92"/>
      <c r="AC215" s="139"/>
      <c r="AD215" s="139"/>
      <c r="AE215" s="89"/>
      <c r="AF215" s="139"/>
      <c r="AG215" s="140"/>
      <c r="AI215" s="130"/>
      <c r="AJ215" s="131"/>
      <c r="AK215" s="92"/>
      <c r="AL215" s="139"/>
      <c r="AM215" s="139"/>
      <c r="AN215" s="89"/>
      <c r="AO215" s="139"/>
      <c r="AP215" s="140"/>
      <c r="AR215" s="130"/>
      <c r="AS215" s="131"/>
      <c r="AT215" s="99"/>
      <c r="AU215" s="139"/>
      <c r="AV215" s="139"/>
      <c r="AW215" s="102"/>
      <c r="AX215" s="139"/>
      <c r="AY215" s="140"/>
      <c r="BA215" s="130"/>
      <c r="BB215" s="131"/>
      <c r="BC215" s="99"/>
      <c r="BD215" s="139"/>
      <c r="BE215" s="139"/>
      <c r="BF215" s="102"/>
      <c r="BG215" s="139"/>
      <c r="BH215" s="140"/>
      <c r="BJ215" s="130"/>
      <c r="BK215" s="131"/>
      <c r="BL215" s="99"/>
      <c r="BM215" s="139"/>
      <c r="BN215" s="139"/>
      <c r="BO215" s="102"/>
      <c r="BP215" s="139"/>
      <c r="BQ215" s="140"/>
      <c r="BS215" s="130"/>
      <c r="BT215" s="131"/>
      <c r="BU215" s="99"/>
      <c r="BV215" s="139"/>
      <c r="BW215" s="139"/>
      <c r="BX215" s="102"/>
      <c r="BY215" s="139"/>
      <c r="BZ215" s="140"/>
      <c r="CB215" s="130"/>
      <c r="CC215" s="131"/>
      <c r="CD215" s="44"/>
      <c r="CE215" s="139"/>
      <c r="CF215" s="139"/>
      <c r="CG215" s="21"/>
      <c r="CH215" s="139"/>
      <c r="CI215" s="140"/>
      <c r="CK215" s="130"/>
      <c r="CL215" s="131"/>
      <c r="CM215" s="44"/>
      <c r="CN215" s="139"/>
      <c r="CO215" s="139"/>
      <c r="CP215" s="21"/>
      <c r="CQ215" s="139"/>
      <c r="CR215" s="140"/>
      <c r="CT215" s="130"/>
      <c r="CU215" s="131"/>
      <c r="CV215" s="44"/>
      <c r="CW215" s="139"/>
      <c r="CX215" s="139"/>
      <c r="CY215" s="21"/>
      <c r="CZ215" s="139"/>
      <c r="DA215" s="140"/>
      <c r="DC215" s="130"/>
      <c r="DD215" s="131"/>
      <c r="DE215" s="44"/>
      <c r="DF215" s="139"/>
      <c r="DG215" s="139"/>
      <c r="DH215" s="21"/>
      <c r="DI215" s="139"/>
      <c r="DJ215" s="140"/>
    </row>
    <row r="216" spans="8:114" x14ac:dyDescent="0.3">
      <c r="H216" s="130"/>
      <c r="I216" s="131"/>
      <c r="J216" s="74"/>
      <c r="K216" s="139"/>
      <c r="L216" s="139"/>
      <c r="M216" s="71"/>
      <c r="N216" s="139"/>
      <c r="O216" s="140"/>
      <c r="Q216" s="130"/>
      <c r="R216" s="137"/>
      <c r="S216" s="74"/>
      <c r="T216" s="139"/>
      <c r="U216" s="139"/>
      <c r="V216" s="71"/>
      <c r="W216" s="139"/>
      <c r="X216" s="140"/>
      <c r="Z216" s="130"/>
      <c r="AA216" s="131"/>
      <c r="AB216" s="92"/>
      <c r="AC216" s="139"/>
      <c r="AD216" s="139"/>
      <c r="AE216" s="89"/>
      <c r="AF216" s="139"/>
      <c r="AG216" s="140"/>
      <c r="AI216" s="130"/>
      <c r="AJ216" s="131"/>
      <c r="AK216" s="92"/>
      <c r="AL216" s="139"/>
      <c r="AM216" s="139"/>
      <c r="AN216" s="89"/>
      <c r="AO216" s="139"/>
      <c r="AP216" s="140"/>
      <c r="AR216" s="130"/>
      <c r="AS216" s="131"/>
      <c r="AT216" s="99"/>
      <c r="AU216" s="139"/>
      <c r="AV216" s="139"/>
      <c r="AW216" s="102"/>
      <c r="AX216" s="139"/>
      <c r="AY216" s="140"/>
      <c r="BA216" s="130"/>
      <c r="BB216" s="131"/>
      <c r="BC216" s="99"/>
      <c r="BD216" s="139"/>
      <c r="BE216" s="139"/>
      <c r="BF216" s="102"/>
      <c r="BG216" s="139"/>
      <c r="BH216" s="140"/>
      <c r="BJ216" s="130"/>
      <c r="BK216" s="131"/>
      <c r="BL216" s="99"/>
      <c r="BM216" s="139"/>
      <c r="BN216" s="139"/>
      <c r="BO216" s="102"/>
      <c r="BP216" s="139"/>
      <c r="BQ216" s="140"/>
      <c r="BS216" s="130"/>
      <c r="BT216" s="131"/>
      <c r="BU216" s="99"/>
      <c r="BV216" s="139"/>
      <c r="BW216" s="139"/>
      <c r="BX216" s="102"/>
      <c r="BY216" s="139"/>
      <c r="BZ216" s="140"/>
      <c r="CB216" s="130"/>
      <c r="CC216" s="131"/>
      <c r="CD216" s="44"/>
      <c r="CE216" s="139"/>
      <c r="CF216" s="139"/>
      <c r="CG216" s="21"/>
      <c r="CH216" s="139"/>
      <c r="CI216" s="140"/>
      <c r="CK216" s="130"/>
      <c r="CL216" s="131"/>
      <c r="CM216" s="44"/>
      <c r="CN216" s="139"/>
      <c r="CO216" s="139"/>
      <c r="CP216" s="21"/>
      <c r="CQ216" s="139"/>
      <c r="CR216" s="140"/>
      <c r="CT216" s="130"/>
      <c r="CU216" s="131"/>
      <c r="CV216" s="44"/>
      <c r="CW216" s="139"/>
      <c r="CX216" s="139"/>
      <c r="CY216" s="21"/>
      <c r="CZ216" s="139"/>
      <c r="DA216" s="140"/>
      <c r="DC216" s="130"/>
      <c r="DD216" s="131"/>
      <c r="DE216" s="44"/>
      <c r="DF216" s="139"/>
      <c r="DG216" s="139"/>
      <c r="DH216" s="21"/>
      <c r="DI216" s="139"/>
      <c r="DJ216" s="140"/>
    </row>
    <row r="217" spans="8:114" x14ac:dyDescent="0.3">
      <c r="H217" s="130"/>
      <c r="I217" s="131"/>
      <c r="J217" s="74"/>
      <c r="K217" s="139"/>
      <c r="L217" s="139"/>
      <c r="M217" s="71"/>
      <c r="N217" s="139"/>
      <c r="O217" s="140"/>
      <c r="Q217" s="130"/>
      <c r="R217" s="137"/>
      <c r="S217" s="74"/>
      <c r="T217" s="139"/>
      <c r="U217" s="139"/>
      <c r="V217" s="71"/>
      <c r="W217" s="139"/>
      <c r="X217" s="140"/>
      <c r="Z217" s="130"/>
      <c r="AA217" s="131"/>
      <c r="AB217" s="92"/>
      <c r="AC217" s="139"/>
      <c r="AD217" s="139"/>
      <c r="AE217" s="89"/>
      <c r="AF217" s="139"/>
      <c r="AG217" s="140"/>
      <c r="AI217" s="130"/>
      <c r="AJ217" s="131"/>
      <c r="AK217" s="92"/>
      <c r="AL217" s="139"/>
      <c r="AM217" s="139"/>
      <c r="AN217" s="89"/>
      <c r="AO217" s="139"/>
      <c r="AP217" s="140"/>
      <c r="AR217" s="130"/>
      <c r="AS217" s="131"/>
      <c r="AT217" s="99"/>
      <c r="AU217" s="139"/>
      <c r="AV217" s="139"/>
      <c r="AW217" s="102"/>
      <c r="AX217" s="139"/>
      <c r="AY217" s="140"/>
      <c r="BA217" s="130"/>
      <c r="BB217" s="131"/>
      <c r="BC217" s="99"/>
      <c r="BD217" s="139"/>
      <c r="BE217" s="139"/>
      <c r="BF217" s="102"/>
      <c r="BG217" s="139"/>
      <c r="BH217" s="140"/>
      <c r="BJ217" s="130"/>
      <c r="BK217" s="131"/>
      <c r="BL217" s="99"/>
      <c r="BM217" s="139"/>
      <c r="BN217" s="139"/>
      <c r="BO217" s="102"/>
      <c r="BP217" s="139"/>
      <c r="BQ217" s="140"/>
      <c r="BS217" s="130"/>
      <c r="BT217" s="131"/>
      <c r="BU217" s="99"/>
      <c r="BV217" s="139"/>
      <c r="BW217" s="139"/>
      <c r="BX217" s="102"/>
      <c r="BY217" s="139"/>
      <c r="BZ217" s="140"/>
      <c r="CB217" s="130"/>
      <c r="CC217" s="131"/>
      <c r="CD217" s="44"/>
      <c r="CE217" s="139"/>
      <c r="CF217" s="139"/>
      <c r="CG217" s="21"/>
      <c r="CH217" s="139"/>
      <c r="CI217" s="140"/>
      <c r="CK217" s="130"/>
      <c r="CL217" s="131"/>
      <c r="CM217" s="44"/>
      <c r="CN217" s="139"/>
      <c r="CO217" s="139"/>
      <c r="CP217" s="21"/>
      <c r="CQ217" s="139"/>
      <c r="CR217" s="140"/>
      <c r="CT217" s="130"/>
      <c r="CU217" s="131"/>
      <c r="CV217" s="44"/>
      <c r="CW217" s="139"/>
      <c r="CX217" s="139"/>
      <c r="CY217" s="21"/>
      <c r="CZ217" s="139"/>
      <c r="DA217" s="140"/>
      <c r="DC217" s="130"/>
      <c r="DD217" s="131"/>
      <c r="DE217" s="44"/>
      <c r="DF217" s="139"/>
      <c r="DG217" s="139"/>
      <c r="DH217" s="21"/>
      <c r="DI217" s="139"/>
      <c r="DJ217" s="140"/>
    </row>
    <row r="218" spans="8:114" x14ac:dyDescent="0.3">
      <c r="H218" s="130"/>
      <c r="I218" s="131"/>
      <c r="J218" s="74"/>
      <c r="K218" s="139"/>
      <c r="L218" s="139"/>
      <c r="M218" s="71"/>
      <c r="N218" s="139"/>
      <c r="O218" s="140"/>
      <c r="Q218" s="130"/>
      <c r="R218" s="137"/>
      <c r="S218" s="74"/>
      <c r="T218" s="139"/>
      <c r="U218" s="139"/>
      <c r="V218" s="71"/>
      <c r="W218" s="139"/>
      <c r="X218" s="140"/>
      <c r="Z218" s="130"/>
      <c r="AA218" s="131"/>
      <c r="AB218" s="92"/>
      <c r="AC218" s="139"/>
      <c r="AD218" s="139"/>
      <c r="AE218" s="89"/>
      <c r="AF218" s="139"/>
      <c r="AG218" s="140"/>
      <c r="AI218" s="130"/>
      <c r="AJ218" s="131"/>
      <c r="AK218" s="92"/>
      <c r="AL218" s="139"/>
      <c r="AM218" s="139"/>
      <c r="AN218" s="89"/>
      <c r="AO218" s="139"/>
      <c r="AP218" s="140"/>
      <c r="AR218" s="130"/>
      <c r="AS218" s="131"/>
      <c r="AT218" s="99"/>
      <c r="AU218" s="139"/>
      <c r="AV218" s="139"/>
      <c r="AW218" s="102"/>
      <c r="AX218" s="139"/>
      <c r="AY218" s="140"/>
      <c r="BA218" s="130"/>
      <c r="BB218" s="131"/>
      <c r="BC218" s="99"/>
      <c r="BD218" s="139"/>
      <c r="BE218" s="139"/>
      <c r="BF218" s="102"/>
      <c r="BG218" s="139"/>
      <c r="BH218" s="140"/>
      <c r="BJ218" s="130"/>
      <c r="BK218" s="131"/>
      <c r="BL218" s="99"/>
      <c r="BM218" s="139"/>
      <c r="BN218" s="139"/>
      <c r="BO218" s="102"/>
      <c r="BP218" s="139"/>
      <c r="BQ218" s="140"/>
      <c r="BS218" s="130"/>
      <c r="BT218" s="131"/>
      <c r="BU218" s="99"/>
      <c r="BV218" s="139"/>
      <c r="BW218" s="139"/>
      <c r="BX218" s="102"/>
      <c r="BY218" s="139"/>
      <c r="BZ218" s="140"/>
      <c r="CB218" s="130"/>
      <c r="CC218" s="131"/>
      <c r="CD218" s="44"/>
      <c r="CE218" s="139"/>
      <c r="CF218" s="139"/>
      <c r="CG218" s="21"/>
      <c r="CH218" s="139"/>
      <c r="CI218" s="140"/>
      <c r="CK218" s="130"/>
      <c r="CL218" s="131"/>
      <c r="CM218" s="44"/>
      <c r="CN218" s="139"/>
      <c r="CO218" s="139"/>
      <c r="CP218" s="21"/>
      <c r="CQ218" s="139"/>
      <c r="CR218" s="140"/>
      <c r="CT218" s="130"/>
      <c r="CU218" s="131"/>
      <c r="CV218" s="44"/>
      <c r="CW218" s="139"/>
      <c r="CX218" s="139"/>
      <c r="CY218" s="21"/>
      <c r="CZ218" s="139"/>
      <c r="DA218" s="140"/>
      <c r="DC218" s="130"/>
      <c r="DD218" s="131"/>
      <c r="DE218" s="44"/>
      <c r="DF218" s="139"/>
      <c r="DG218" s="139"/>
      <c r="DH218" s="21"/>
      <c r="DI218" s="139"/>
      <c r="DJ218" s="140"/>
    </row>
    <row r="219" spans="8:114" x14ac:dyDescent="0.3">
      <c r="H219" s="130"/>
      <c r="I219" s="131"/>
      <c r="J219" s="74"/>
      <c r="K219" s="139"/>
      <c r="L219" s="139"/>
      <c r="M219" s="71"/>
      <c r="N219" s="139"/>
      <c r="O219" s="140"/>
      <c r="Q219" s="130"/>
      <c r="R219" s="137"/>
      <c r="S219" s="74"/>
      <c r="T219" s="139"/>
      <c r="U219" s="139"/>
      <c r="V219" s="71"/>
      <c r="W219" s="139"/>
      <c r="X219" s="140"/>
      <c r="Z219" s="130"/>
      <c r="AA219" s="131"/>
      <c r="AB219" s="92"/>
      <c r="AC219" s="139"/>
      <c r="AD219" s="139"/>
      <c r="AE219" s="89"/>
      <c r="AF219" s="139"/>
      <c r="AG219" s="140"/>
      <c r="AI219" s="130"/>
      <c r="AJ219" s="131"/>
      <c r="AK219" s="92"/>
      <c r="AL219" s="139"/>
      <c r="AM219" s="139"/>
      <c r="AN219" s="89"/>
      <c r="AO219" s="139"/>
      <c r="AP219" s="140"/>
      <c r="AR219" s="130"/>
      <c r="AS219" s="131"/>
      <c r="AT219" s="99"/>
      <c r="AU219" s="139"/>
      <c r="AV219" s="139"/>
      <c r="AW219" s="102"/>
      <c r="AX219" s="139"/>
      <c r="AY219" s="140"/>
      <c r="BA219" s="130"/>
      <c r="BB219" s="131"/>
      <c r="BC219" s="99"/>
      <c r="BD219" s="139"/>
      <c r="BE219" s="139"/>
      <c r="BF219" s="102"/>
      <c r="BG219" s="139"/>
      <c r="BH219" s="140"/>
      <c r="BJ219" s="130"/>
      <c r="BK219" s="131"/>
      <c r="BL219" s="99"/>
      <c r="BM219" s="139"/>
      <c r="BN219" s="139"/>
      <c r="BO219" s="102"/>
      <c r="BP219" s="139"/>
      <c r="BQ219" s="140"/>
      <c r="BS219" s="130"/>
      <c r="BT219" s="131"/>
      <c r="BU219" s="99"/>
      <c r="BV219" s="139"/>
      <c r="BW219" s="139"/>
      <c r="BX219" s="102"/>
      <c r="BY219" s="139"/>
      <c r="BZ219" s="140"/>
      <c r="CB219" s="130"/>
      <c r="CC219" s="131"/>
      <c r="CD219" s="44"/>
      <c r="CE219" s="139"/>
      <c r="CF219" s="139"/>
      <c r="CG219" s="21"/>
      <c r="CH219" s="139"/>
      <c r="CI219" s="140"/>
      <c r="CK219" s="130"/>
      <c r="CL219" s="131"/>
      <c r="CM219" s="44"/>
      <c r="CN219" s="139"/>
      <c r="CO219" s="139"/>
      <c r="CP219" s="21"/>
      <c r="CQ219" s="139"/>
      <c r="CR219" s="140"/>
      <c r="CT219" s="130"/>
      <c r="CU219" s="131"/>
      <c r="CV219" s="44"/>
      <c r="CW219" s="139"/>
      <c r="CX219" s="139"/>
      <c r="CY219" s="21"/>
      <c r="CZ219" s="139"/>
      <c r="DA219" s="140"/>
      <c r="DC219" s="130"/>
      <c r="DD219" s="131"/>
      <c r="DE219" s="44"/>
      <c r="DF219" s="139"/>
      <c r="DG219" s="139"/>
      <c r="DH219" s="21"/>
      <c r="DI219" s="139"/>
      <c r="DJ219" s="140"/>
    </row>
    <row r="220" spans="8:114" x14ac:dyDescent="0.3">
      <c r="H220" s="132"/>
      <c r="I220" s="133"/>
      <c r="J220" s="75"/>
      <c r="K220" s="141"/>
      <c r="L220" s="141"/>
      <c r="M220" s="72"/>
      <c r="N220" s="141"/>
      <c r="O220" s="142"/>
      <c r="Q220" s="132"/>
      <c r="R220" s="138"/>
      <c r="S220" s="75"/>
      <c r="T220" s="141"/>
      <c r="U220" s="141"/>
      <c r="V220" s="72"/>
      <c r="W220" s="141"/>
      <c r="X220" s="142"/>
      <c r="Z220" s="132"/>
      <c r="AA220" s="133"/>
      <c r="AB220" s="93"/>
      <c r="AC220" s="141"/>
      <c r="AD220" s="141"/>
      <c r="AE220" s="90"/>
      <c r="AF220" s="141"/>
      <c r="AG220" s="142"/>
      <c r="AI220" s="132"/>
      <c r="AJ220" s="133"/>
      <c r="AK220" s="93"/>
      <c r="AL220" s="141"/>
      <c r="AM220" s="141"/>
      <c r="AN220" s="90"/>
      <c r="AO220" s="141"/>
      <c r="AP220" s="142"/>
      <c r="AR220" s="132"/>
      <c r="AS220" s="133"/>
      <c r="AT220" s="100"/>
      <c r="AU220" s="141"/>
      <c r="AV220" s="141"/>
      <c r="AW220" s="103"/>
      <c r="AX220" s="141"/>
      <c r="AY220" s="142"/>
      <c r="BA220" s="132"/>
      <c r="BB220" s="133"/>
      <c r="BC220" s="100"/>
      <c r="BD220" s="141"/>
      <c r="BE220" s="141"/>
      <c r="BF220" s="103"/>
      <c r="BG220" s="141"/>
      <c r="BH220" s="142"/>
      <c r="BJ220" s="132"/>
      <c r="BK220" s="133"/>
      <c r="BL220" s="100"/>
      <c r="BM220" s="141"/>
      <c r="BN220" s="141"/>
      <c r="BO220" s="103"/>
      <c r="BP220" s="141"/>
      <c r="BQ220" s="142"/>
      <c r="BS220" s="132"/>
      <c r="BT220" s="133"/>
      <c r="BU220" s="100"/>
      <c r="BV220" s="141"/>
      <c r="BW220" s="141"/>
      <c r="BX220" s="103"/>
      <c r="BY220" s="141"/>
      <c r="BZ220" s="142"/>
      <c r="CB220" s="132"/>
      <c r="CC220" s="133"/>
      <c r="CD220" s="45"/>
      <c r="CE220" s="141"/>
      <c r="CF220" s="141"/>
      <c r="CG220" s="24"/>
      <c r="CH220" s="141"/>
      <c r="CI220" s="142"/>
      <c r="CK220" s="132"/>
      <c r="CL220" s="133"/>
      <c r="CM220" s="45"/>
      <c r="CN220" s="141"/>
      <c r="CO220" s="141"/>
      <c r="CP220" s="24"/>
      <c r="CQ220" s="141"/>
      <c r="CR220" s="142"/>
      <c r="CT220" s="132"/>
      <c r="CU220" s="133"/>
      <c r="CV220" s="45"/>
      <c r="CW220" s="141"/>
      <c r="CX220" s="141"/>
      <c r="CY220" s="24"/>
      <c r="CZ220" s="141"/>
      <c r="DA220" s="142"/>
      <c r="DC220" s="132"/>
      <c r="DD220" s="133"/>
      <c r="DE220" s="45"/>
      <c r="DF220" s="141"/>
      <c r="DG220" s="141"/>
      <c r="DH220" s="24"/>
      <c r="DI220" s="141"/>
      <c r="DJ220" s="142"/>
    </row>
    <row r="221" spans="8:114" x14ac:dyDescent="0.3">
      <c r="H221" s="128">
        <v>44954</v>
      </c>
      <c r="I221" s="129"/>
      <c r="J221" s="73"/>
      <c r="K221" s="134"/>
      <c r="L221" s="134"/>
      <c r="M221" s="70"/>
      <c r="N221" s="134"/>
      <c r="O221" s="135"/>
      <c r="Q221" s="128">
        <v>44985</v>
      </c>
      <c r="R221" s="136"/>
      <c r="S221" s="73"/>
      <c r="T221" s="134"/>
      <c r="U221" s="134"/>
      <c r="V221" s="70"/>
      <c r="W221" s="134"/>
      <c r="X221" s="135"/>
      <c r="Z221" s="128">
        <v>45013</v>
      </c>
      <c r="AA221" s="129"/>
      <c r="AB221" s="91"/>
      <c r="AC221" s="134"/>
      <c r="AD221" s="134"/>
      <c r="AE221" s="89"/>
      <c r="AF221" s="139"/>
      <c r="AG221" s="140"/>
      <c r="AI221" s="128">
        <v>45044</v>
      </c>
      <c r="AJ221" s="129"/>
      <c r="AK221" s="91"/>
      <c r="AL221" s="134"/>
      <c r="AM221" s="134"/>
      <c r="AN221" s="88"/>
      <c r="AO221" s="134"/>
      <c r="AP221" s="135"/>
      <c r="AR221" s="128">
        <v>45074</v>
      </c>
      <c r="AS221" s="129"/>
      <c r="AT221" s="98"/>
      <c r="AU221" s="134"/>
      <c r="AV221" s="134"/>
      <c r="AW221" s="101"/>
      <c r="AX221" s="134"/>
      <c r="AY221" s="135"/>
      <c r="BA221" s="128">
        <v>45105</v>
      </c>
      <c r="BB221" s="129"/>
      <c r="BC221" s="98"/>
      <c r="BD221" s="134"/>
      <c r="BE221" s="134"/>
      <c r="BF221" s="101"/>
      <c r="BG221" s="134"/>
      <c r="BH221" s="135"/>
      <c r="BJ221" s="128">
        <v>44770</v>
      </c>
      <c r="BK221" s="129"/>
      <c r="BL221" s="98"/>
      <c r="BM221" s="134"/>
      <c r="BN221" s="134"/>
      <c r="BO221" s="101"/>
      <c r="BP221" s="134"/>
      <c r="BQ221" s="135"/>
      <c r="BS221" s="128">
        <v>44801</v>
      </c>
      <c r="BT221" s="129"/>
      <c r="BU221" s="98"/>
      <c r="BV221" s="134"/>
      <c r="BW221" s="134"/>
      <c r="BX221" s="101"/>
      <c r="BY221" s="134"/>
      <c r="BZ221" s="135"/>
      <c r="CB221" s="128">
        <v>44832</v>
      </c>
      <c r="CC221" s="129"/>
      <c r="CD221" s="43"/>
      <c r="CE221" s="134"/>
      <c r="CF221" s="134"/>
      <c r="CG221" s="41"/>
      <c r="CH221" s="134"/>
      <c r="CI221" s="135"/>
      <c r="CK221" s="128">
        <v>44862</v>
      </c>
      <c r="CL221" s="129"/>
      <c r="CM221" s="43"/>
      <c r="CN221" s="134"/>
      <c r="CO221" s="134"/>
      <c r="CP221" s="41"/>
      <c r="CQ221" s="134"/>
      <c r="CR221" s="135"/>
      <c r="CT221" s="128">
        <v>44893</v>
      </c>
      <c r="CU221" s="129"/>
      <c r="CV221" s="43"/>
      <c r="CW221" s="134"/>
      <c r="CX221" s="134"/>
      <c r="CY221" s="41"/>
      <c r="CZ221" s="134"/>
      <c r="DA221" s="135"/>
      <c r="DC221" s="128">
        <v>44923</v>
      </c>
      <c r="DD221" s="129"/>
      <c r="DE221" s="43"/>
      <c r="DF221" s="134"/>
      <c r="DG221" s="134"/>
      <c r="DH221" s="41"/>
      <c r="DI221" s="134"/>
      <c r="DJ221" s="135"/>
    </row>
    <row r="222" spans="8:114" x14ac:dyDescent="0.3">
      <c r="H222" s="130"/>
      <c r="I222" s="131"/>
      <c r="J222" s="74"/>
      <c r="K222" s="139"/>
      <c r="L222" s="139"/>
      <c r="M222" s="71"/>
      <c r="N222" s="139"/>
      <c r="O222" s="140"/>
      <c r="Q222" s="130"/>
      <c r="R222" s="137"/>
      <c r="S222" s="74"/>
      <c r="T222" s="139"/>
      <c r="U222" s="139"/>
      <c r="V222" s="71"/>
      <c r="W222" s="139"/>
      <c r="X222" s="140"/>
      <c r="Z222" s="130"/>
      <c r="AA222" s="131"/>
      <c r="AB222" s="92"/>
      <c r="AC222" s="139"/>
      <c r="AD222" s="139"/>
      <c r="AE222" s="89"/>
      <c r="AF222" s="139"/>
      <c r="AG222" s="140"/>
      <c r="AI222" s="130"/>
      <c r="AJ222" s="131"/>
      <c r="AK222" s="92"/>
      <c r="AL222" s="139"/>
      <c r="AM222" s="139"/>
      <c r="AN222" s="89"/>
      <c r="AO222" s="139"/>
      <c r="AP222" s="140"/>
      <c r="AR222" s="130"/>
      <c r="AS222" s="131"/>
      <c r="AT222" s="99"/>
      <c r="AU222" s="139"/>
      <c r="AV222" s="139"/>
      <c r="AW222" s="102"/>
      <c r="AX222" s="139"/>
      <c r="AY222" s="140"/>
      <c r="BA222" s="130"/>
      <c r="BB222" s="131"/>
      <c r="BC222" s="99"/>
      <c r="BD222" s="139"/>
      <c r="BE222" s="139"/>
      <c r="BF222" s="102"/>
      <c r="BG222" s="139"/>
      <c r="BH222" s="140"/>
      <c r="BJ222" s="130"/>
      <c r="BK222" s="131"/>
      <c r="BL222" s="99"/>
      <c r="BM222" s="139"/>
      <c r="BN222" s="139"/>
      <c r="BO222" s="102"/>
      <c r="BP222" s="139"/>
      <c r="BQ222" s="140"/>
      <c r="BS222" s="130"/>
      <c r="BT222" s="131"/>
      <c r="BU222" s="99"/>
      <c r="BV222" s="139"/>
      <c r="BW222" s="139"/>
      <c r="BX222" s="102"/>
      <c r="BY222" s="139"/>
      <c r="BZ222" s="140"/>
      <c r="CB222" s="130"/>
      <c r="CC222" s="131"/>
      <c r="CD222" s="44"/>
      <c r="CE222" s="139"/>
      <c r="CF222" s="139"/>
      <c r="CG222" s="21"/>
      <c r="CH222" s="139"/>
      <c r="CI222" s="140"/>
      <c r="CK222" s="130"/>
      <c r="CL222" s="131"/>
      <c r="CM222" s="44"/>
      <c r="CN222" s="139"/>
      <c r="CO222" s="139"/>
      <c r="CP222" s="21"/>
      <c r="CQ222" s="139"/>
      <c r="CR222" s="140"/>
      <c r="CT222" s="130"/>
      <c r="CU222" s="131"/>
      <c r="CV222" s="44"/>
      <c r="CW222" s="139"/>
      <c r="CX222" s="139"/>
      <c r="CY222" s="21"/>
      <c r="CZ222" s="139"/>
      <c r="DA222" s="140"/>
      <c r="DC222" s="130"/>
      <c r="DD222" s="131"/>
      <c r="DE222" s="44"/>
      <c r="DF222" s="139"/>
      <c r="DG222" s="139"/>
      <c r="DH222" s="21"/>
      <c r="DI222" s="139"/>
      <c r="DJ222" s="140"/>
    </row>
    <row r="223" spans="8:114" x14ac:dyDescent="0.3">
      <c r="H223" s="130"/>
      <c r="I223" s="131"/>
      <c r="J223" s="74"/>
      <c r="K223" s="139"/>
      <c r="L223" s="139"/>
      <c r="M223" s="71"/>
      <c r="N223" s="139"/>
      <c r="O223" s="140"/>
      <c r="Q223" s="130"/>
      <c r="R223" s="137"/>
      <c r="S223" s="74"/>
      <c r="T223" s="139"/>
      <c r="U223" s="139"/>
      <c r="V223" s="71"/>
      <c r="W223" s="139"/>
      <c r="X223" s="140"/>
      <c r="Z223" s="130"/>
      <c r="AA223" s="131"/>
      <c r="AB223" s="92"/>
      <c r="AC223" s="139"/>
      <c r="AD223" s="139"/>
      <c r="AE223" s="89"/>
      <c r="AF223" s="139"/>
      <c r="AG223" s="140"/>
      <c r="AI223" s="130"/>
      <c r="AJ223" s="131"/>
      <c r="AK223" s="92"/>
      <c r="AL223" s="139"/>
      <c r="AM223" s="139"/>
      <c r="AN223" s="89"/>
      <c r="AO223" s="139"/>
      <c r="AP223" s="140"/>
      <c r="AR223" s="130"/>
      <c r="AS223" s="131"/>
      <c r="AT223" s="99"/>
      <c r="AU223" s="139"/>
      <c r="AV223" s="139"/>
      <c r="AW223" s="102"/>
      <c r="AX223" s="139"/>
      <c r="AY223" s="140"/>
      <c r="BA223" s="130"/>
      <c r="BB223" s="131"/>
      <c r="BC223" s="99"/>
      <c r="BD223" s="139"/>
      <c r="BE223" s="139"/>
      <c r="BF223" s="102"/>
      <c r="BG223" s="139"/>
      <c r="BH223" s="140"/>
      <c r="BJ223" s="130"/>
      <c r="BK223" s="131"/>
      <c r="BL223" s="99"/>
      <c r="BM223" s="139"/>
      <c r="BN223" s="139"/>
      <c r="BO223" s="102"/>
      <c r="BP223" s="139"/>
      <c r="BQ223" s="140"/>
      <c r="BS223" s="130"/>
      <c r="BT223" s="131"/>
      <c r="BU223" s="99"/>
      <c r="BV223" s="139"/>
      <c r="BW223" s="139"/>
      <c r="BX223" s="102"/>
      <c r="BY223" s="139"/>
      <c r="BZ223" s="140"/>
      <c r="CB223" s="130"/>
      <c r="CC223" s="131"/>
      <c r="CD223" s="44"/>
      <c r="CE223" s="139"/>
      <c r="CF223" s="139"/>
      <c r="CG223" s="21"/>
      <c r="CH223" s="139"/>
      <c r="CI223" s="140"/>
      <c r="CK223" s="130"/>
      <c r="CL223" s="131"/>
      <c r="CM223" s="44"/>
      <c r="CN223" s="139"/>
      <c r="CO223" s="139"/>
      <c r="CP223" s="21"/>
      <c r="CQ223" s="139"/>
      <c r="CR223" s="140"/>
      <c r="CT223" s="130"/>
      <c r="CU223" s="131"/>
      <c r="CV223" s="44"/>
      <c r="CW223" s="139"/>
      <c r="CX223" s="139"/>
      <c r="CY223" s="21"/>
      <c r="CZ223" s="139"/>
      <c r="DA223" s="140"/>
      <c r="DC223" s="130"/>
      <c r="DD223" s="131"/>
      <c r="DE223" s="44"/>
      <c r="DF223" s="139"/>
      <c r="DG223" s="139"/>
      <c r="DH223" s="21"/>
      <c r="DI223" s="139"/>
      <c r="DJ223" s="140"/>
    </row>
    <row r="224" spans="8:114" x14ac:dyDescent="0.3">
      <c r="H224" s="130"/>
      <c r="I224" s="131"/>
      <c r="J224" s="74"/>
      <c r="K224" s="139"/>
      <c r="L224" s="139"/>
      <c r="M224" s="71"/>
      <c r="N224" s="139"/>
      <c r="O224" s="140"/>
      <c r="Q224" s="130"/>
      <c r="R224" s="137"/>
      <c r="S224" s="74"/>
      <c r="T224" s="139"/>
      <c r="U224" s="139"/>
      <c r="V224" s="71"/>
      <c r="W224" s="139"/>
      <c r="X224" s="140"/>
      <c r="Z224" s="130"/>
      <c r="AA224" s="131"/>
      <c r="AB224" s="92"/>
      <c r="AC224" s="139"/>
      <c r="AD224" s="139"/>
      <c r="AE224" s="89"/>
      <c r="AF224" s="139"/>
      <c r="AG224" s="140"/>
      <c r="AI224" s="130"/>
      <c r="AJ224" s="131"/>
      <c r="AK224" s="92"/>
      <c r="AL224" s="139"/>
      <c r="AM224" s="139"/>
      <c r="AN224" s="89"/>
      <c r="AO224" s="139"/>
      <c r="AP224" s="140"/>
      <c r="AR224" s="130"/>
      <c r="AS224" s="131"/>
      <c r="AT224" s="99"/>
      <c r="AU224" s="139"/>
      <c r="AV224" s="139"/>
      <c r="AW224" s="102"/>
      <c r="AX224" s="139"/>
      <c r="AY224" s="140"/>
      <c r="BA224" s="130"/>
      <c r="BB224" s="131"/>
      <c r="BC224" s="99"/>
      <c r="BD224" s="139"/>
      <c r="BE224" s="139"/>
      <c r="BF224" s="102"/>
      <c r="BG224" s="139"/>
      <c r="BH224" s="140"/>
      <c r="BJ224" s="130"/>
      <c r="BK224" s="131"/>
      <c r="BL224" s="99"/>
      <c r="BM224" s="139"/>
      <c r="BN224" s="139"/>
      <c r="BO224" s="102"/>
      <c r="BP224" s="139"/>
      <c r="BQ224" s="140"/>
      <c r="BS224" s="130"/>
      <c r="BT224" s="131"/>
      <c r="BU224" s="99"/>
      <c r="BV224" s="139"/>
      <c r="BW224" s="139"/>
      <c r="BX224" s="102"/>
      <c r="BY224" s="139"/>
      <c r="BZ224" s="140"/>
      <c r="CB224" s="130"/>
      <c r="CC224" s="131"/>
      <c r="CD224" s="44"/>
      <c r="CE224" s="139"/>
      <c r="CF224" s="139"/>
      <c r="CG224" s="21"/>
      <c r="CH224" s="139"/>
      <c r="CI224" s="140"/>
      <c r="CK224" s="130"/>
      <c r="CL224" s="131"/>
      <c r="CM224" s="44"/>
      <c r="CN224" s="139"/>
      <c r="CO224" s="139"/>
      <c r="CP224" s="21"/>
      <c r="CQ224" s="139"/>
      <c r="CR224" s="140"/>
      <c r="CT224" s="130"/>
      <c r="CU224" s="131"/>
      <c r="CV224" s="44"/>
      <c r="CW224" s="139"/>
      <c r="CX224" s="139"/>
      <c r="CY224" s="21"/>
      <c r="CZ224" s="139"/>
      <c r="DA224" s="140"/>
      <c r="DC224" s="130"/>
      <c r="DD224" s="131"/>
      <c r="DE224" s="44"/>
      <c r="DF224" s="139"/>
      <c r="DG224" s="139"/>
      <c r="DH224" s="21"/>
      <c r="DI224" s="139"/>
      <c r="DJ224" s="140"/>
    </row>
    <row r="225" spans="8:114" x14ac:dyDescent="0.3">
      <c r="H225" s="130"/>
      <c r="I225" s="131"/>
      <c r="J225" s="74"/>
      <c r="K225" s="139"/>
      <c r="L225" s="139"/>
      <c r="M225" s="71"/>
      <c r="N225" s="139"/>
      <c r="O225" s="140"/>
      <c r="Q225" s="130"/>
      <c r="R225" s="137"/>
      <c r="S225" s="74"/>
      <c r="T225" s="139"/>
      <c r="U225" s="139"/>
      <c r="V225" s="71"/>
      <c r="W225" s="139"/>
      <c r="X225" s="140"/>
      <c r="Z225" s="130"/>
      <c r="AA225" s="131"/>
      <c r="AB225" s="92"/>
      <c r="AC225" s="139"/>
      <c r="AD225" s="139"/>
      <c r="AE225" s="89"/>
      <c r="AF225" s="139"/>
      <c r="AG225" s="140"/>
      <c r="AI225" s="130"/>
      <c r="AJ225" s="131"/>
      <c r="AK225" s="92"/>
      <c r="AL225" s="139"/>
      <c r="AM225" s="139"/>
      <c r="AN225" s="89"/>
      <c r="AO225" s="139"/>
      <c r="AP225" s="140"/>
      <c r="AR225" s="130"/>
      <c r="AS225" s="131"/>
      <c r="AT225" s="99"/>
      <c r="AU225" s="139"/>
      <c r="AV225" s="139"/>
      <c r="AW225" s="102"/>
      <c r="AX225" s="139"/>
      <c r="AY225" s="140"/>
      <c r="BA225" s="130"/>
      <c r="BB225" s="131"/>
      <c r="BC225" s="99"/>
      <c r="BD225" s="139"/>
      <c r="BE225" s="139"/>
      <c r="BF225" s="102"/>
      <c r="BG225" s="139"/>
      <c r="BH225" s="140"/>
      <c r="BJ225" s="130"/>
      <c r="BK225" s="131"/>
      <c r="BL225" s="99"/>
      <c r="BM225" s="139"/>
      <c r="BN225" s="139"/>
      <c r="BO225" s="102"/>
      <c r="BP225" s="139"/>
      <c r="BQ225" s="140"/>
      <c r="BS225" s="130"/>
      <c r="BT225" s="131"/>
      <c r="BU225" s="99"/>
      <c r="BV225" s="139"/>
      <c r="BW225" s="139"/>
      <c r="BX225" s="102"/>
      <c r="BY225" s="139"/>
      <c r="BZ225" s="140"/>
      <c r="CB225" s="130"/>
      <c r="CC225" s="131"/>
      <c r="CD225" s="44"/>
      <c r="CE225" s="139"/>
      <c r="CF225" s="139"/>
      <c r="CG225" s="21"/>
      <c r="CH225" s="139"/>
      <c r="CI225" s="140"/>
      <c r="CK225" s="130"/>
      <c r="CL225" s="131"/>
      <c r="CM225" s="44"/>
      <c r="CN225" s="139"/>
      <c r="CO225" s="139"/>
      <c r="CP225" s="21"/>
      <c r="CQ225" s="139"/>
      <c r="CR225" s="140"/>
      <c r="CT225" s="130"/>
      <c r="CU225" s="131"/>
      <c r="CV225" s="44"/>
      <c r="CW225" s="139"/>
      <c r="CX225" s="139"/>
      <c r="CY225" s="21"/>
      <c r="CZ225" s="139"/>
      <c r="DA225" s="140"/>
      <c r="DC225" s="130"/>
      <c r="DD225" s="131"/>
      <c r="DE225" s="44"/>
      <c r="DF225" s="139"/>
      <c r="DG225" s="139"/>
      <c r="DH225" s="21"/>
      <c r="DI225" s="139"/>
      <c r="DJ225" s="140"/>
    </row>
    <row r="226" spans="8:114" x14ac:dyDescent="0.3">
      <c r="H226" s="130"/>
      <c r="I226" s="131"/>
      <c r="J226" s="74"/>
      <c r="K226" s="139"/>
      <c r="L226" s="139"/>
      <c r="M226" s="71"/>
      <c r="N226" s="139"/>
      <c r="O226" s="140"/>
      <c r="Q226" s="130"/>
      <c r="R226" s="137"/>
      <c r="S226" s="74"/>
      <c r="T226" s="139"/>
      <c r="U226" s="139"/>
      <c r="V226" s="71"/>
      <c r="W226" s="139"/>
      <c r="X226" s="140"/>
      <c r="Z226" s="130"/>
      <c r="AA226" s="131"/>
      <c r="AB226" s="92"/>
      <c r="AC226" s="139"/>
      <c r="AD226" s="139"/>
      <c r="AE226" s="89"/>
      <c r="AF226" s="139"/>
      <c r="AG226" s="140"/>
      <c r="AI226" s="130"/>
      <c r="AJ226" s="131"/>
      <c r="AK226" s="92"/>
      <c r="AL226" s="139"/>
      <c r="AM226" s="139"/>
      <c r="AN226" s="89"/>
      <c r="AO226" s="139"/>
      <c r="AP226" s="140"/>
      <c r="AR226" s="130"/>
      <c r="AS226" s="131"/>
      <c r="AT226" s="99"/>
      <c r="AU226" s="139"/>
      <c r="AV226" s="139"/>
      <c r="AW226" s="102"/>
      <c r="AX226" s="139"/>
      <c r="AY226" s="140"/>
      <c r="BA226" s="130"/>
      <c r="BB226" s="131"/>
      <c r="BC226" s="99"/>
      <c r="BD226" s="139"/>
      <c r="BE226" s="139"/>
      <c r="BF226" s="102"/>
      <c r="BG226" s="139"/>
      <c r="BH226" s="140"/>
      <c r="BJ226" s="130"/>
      <c r="BK226" s="131"/>
      <c r="BL226" s="99"/>
      <c r="BM226" s="139"/>
      <c r="BN226" s="139"/>
      <c r="BO226" s="102"/>
      <c r="BP226" s="139"/>
      <c r="BQ226" s="140"/>
      <c r="BS226" s="130"/>
      <c r="BT226" s="131"/>
      <c r="BU226" s="99"/>
      <c r="BV226" s="139"/>
      <c r="BW226" s="139"/>
      <c r="BX226" s="102"/>
      <c r="BY226" s="139"/>
      <c r="BZ226" s="140"/>
      <c r="CB226" s="130"/>
      <c r="CC226" s="131"/>
      <c r="CD226" s="44"/>
      <c r="CE226" s="139"/>
      <c r="CF226" s="139"/>
      <c r="CG226" s="21"/>
      <c r="CH226" s="139"/>
      <c r="CI226" s="140"/>
      <c r="CK226" s="130"/>
      <c r="CL226" s="131"/>
      <c r="CM226" s="44"/>
      <c r="CN226" s="139"/>
      <c r="CO226" s="139"/>
      <c r="CP226" s="21"/>
      <c r="CQ226" s="139"/>
      <c r="CR226" s="140"/>
      <c r="CT226" s="130"/>
      <c r="CU226" s="131"/>
      <c r="CV226" s="44"/>
      <c r="CW226" s="139"/>
      <c r="CX226" s="139"/>
      <c r="CY226" s="21"/>
      <c r="CZ226" s="139"/>
      <c r="DA226" s="140"/>
      <c r="DC226" s="130"/>
      <c r="DD226" s="131"/>
      <c r="DE226" s="44"/>
      <c r="DF226" s="139"/>
      <c r="DG226" s="139"/>
      <c r="DH226" s="21"/>
      <c r="DI226" s="139"/>
      <c r="DJ226" s="140"/>
    </row>
    <row r="227" spans="8:114" x14ac:dyDescent="0.3">
      <c r="H227" s="130"/>
      <c r="I227" s="131"/>
      <c r="J227" s="74"/>
      <c r="K227" s="139"/>
      <c r="L227" s="139"/>
      <c r="M227" s="71"/>
      <c r="N227" s="139"/>
      <c r="O227" s="140"/>
      <c r="Q227" s="130"/>
      <c r="R227" s="137"/>
      <c r="S227" s="74"/>
      <c r="T227" s="139"/>
      <c r="U227" s="139"/>
      <c r="V227" s="71"/>
      <c r="W227" s="139"/>
      <c r="X227" s="140"/>
      <c r="Z227" s="130"/>
      <c r="AA227" s="131"/>
      <c r="AB227" s="92"/>
      <c r="AC227" s="139"/>
      <c r="AD227" s="139"/>
      <c r="AE227" s="89"/>
      <c r="AF227" s="139"/>
      <c r="AG227" s="140"/>
      <c r="AI227" s="130"/>
      <c r="AJ227" s="131"/>
      <c r="AK227" s="92"/>
      <c r="AL227" s="139"/>
      <c r="AM227" s="139"/>
      <c r="AN227" s="89"/>
      <c r="AO227" s="139"/>
      <c r="AP227" s="140"/>
      <c r="AR227" s="130"/>
      <c r="AS227" s="131"/>
      <c r="AT227" s="99"/>
      <c r="AU227" s="139"/>
      <c r="AV227" s="139"/>
      <c r="AW227" s="102"/>
      <c r="AX227" s="139"/>
      <c r="AY227" s="140"/>
      <c r="BA227" s="130"/>
      <c r="BB227" s="131"/>
      <c r="BC227" s="99"/>
      <c r="BD227" s="139"/>
      <c r="BE227" s="139"/>
      <c r="BF227" s="102"/>
      <c r="BG227" s="139"/>
      <c r="BH227" s="140"/>
      <c r="BJ227" s="130"/>
      <c r="BK227" s="131"/>
      <c r="BL227" s="99"/>
      <c r="BM227" s="139"/>
      <c r="BN227" s="139"/>
      <c r="BO227" s="102"/>
      <c r="BP227" s="139"/>
      <c r="BQ227" s="140"/>
      <c r="BS227" s="130"/>
      <c r="BT227" s="131"/>
      <c r="BU227" s="99"/>
      <c r="BV227" s="139"/>
      <c r="BW227" s="139"/>
      <c r="BX227" s="102"/>
      <c r="BY227" s="139"/>
      <c r="BZ227" s="140"/>
      <c r="CB227" s="130"/>
      <c r="CC227" s="131"/>
      <c r="CD227" s="44"/>
      <c r="CE227" s="139"/>
      <c r="CF227" s="139"/>
      <c r="CG227" s="21"/>
      <c r="CH227" s="139"/>
      <c r="CI227" s="140"/>
      <c r="CK227" s="130"/>
      <c r="CL227" s="131"/>
      <c r="CM227" s="44"/>
      <c r="CN227" s="139"/>
      <c r="CO227" s="139"/>
      <c r="CP227" s="21"/>
      <c r="CQ227" s="139"/>
      <c r="CR227" s="140"/>
      <c r="CT227" s="130"/>
      <c r="CU227" s="131"/>
      <c r="CV227" s="44"/>
      <c r="CW227" s="139"/>
      <c r="CX227" s="139"/>
      <c r="CY227" s="21"/>
      <c r="CZ227" s="139"/>
      <c r="DA227" s="140"/>
      <c r="DC227" s="130"/>
      <c r="DD227" s="131"/>
      <c r="DE227" s="44"/>
      <c r="DF227" s="139"/>
      <c r="DG227" s="139"/>
      <c r="DH227" s="21"/>
      <c r="DI227" s="139"/>
      <c r="DJ227" s="140"/>
    </row>
    <row r="228" spans="8:114" x14ac:dyDescent="0.3">
      <c r="H228" s="132"/>
      <c r="I228" s="133"/>
      <c r="J228" s="75"/>
      <c r="K228" s="141"/>
      <c r="L228" s="141"/>
      <c r="M228" s="72"/>
      <c r="N228" s="141"/>
      <c r="O228" s="142"/>
      <c r="Q228" s="132"/>
      <c r="R228" s="138"/>
      <c r="S228" s="75"/>
      <c r="T228" s="141"/>
      <c r="U228" s="141"/>
      <c r="V228" s="72"/>
      <c r="W228" s="141"/>
      <c r="X228" s="142"/>
      <c r="Z228" s="132"/>
      <c r="AA228" s="133"/>
      <c r="AB228" s="93"/>
      <c r="AC228" s="141"/>
      <c r="AD228" s="141"/>
      <c r="AE228" s="90"/>
      <c r="AF228" s="141"/>
      <c r="AG228" s="142"/>
      <c r="AI228" s="132"/>
      <c r="AJ228" s="133"/>
      <c r="AK228" s="93"/>
      <c r="AL228" s="141"/>
      <c r="AM228" s="141"/>
      <c r="AN228" s="90"/>
      <c r="AO228" s="141"/>
      <c r="AP228" s="142"/>
      <c r="AR228" s="132"/>
      <c r="AS228" s="133"/>
      <c r="AT228" s="100"/>
      <c r="AU228" s="141"/>
      <c r="AV228" s="141"/>
      <c r="AW228" s="103"/>
      <c r="AX228" s="141"/>
      <c r="AY228" s="142"/>
      <c r="BA228" s="132"/>
      <c r="BB228" s="133"/>
      <c r="BC228" s="100"/>
      <c r="BD228" s="141"/>
      <c r="BE228" s="141"/>
      <c r="BF228" s="103"/>
      <c r="BG228" s="141"/>
      <c r="BH228" s="142"/>
      <c r="BJ228" s="132"/>
      <c r="BK228" s="133"/>
      <c r="BL228" s="100"/>
      <c r="BM228" s="141"/>
      <c r="BN228" s="141"/>
      <c r="BO228" s="103"/>
      <c r="BP228" s="141"/>
      <c r="BQ228" s="142"/>
      <c r="BS228" s="132"/>
      <c r="BT228" s="133"/>
      <c r="BU228" s="100"/>
      <c r="BV228" s="141"/>
      <c r="BW228" s="141"/>
      <c r="BX228" s="103"/>
      <c r="BY228" s="141"/>
      <c r="BZ228" s="142"/>
      <c r="CB228" s="132"/>
      <c r="CC228" s="133"/>
      <c r="CD228" s="45"/>
      <c r="CE228" s="141"/>
      <c r="CF228" s="141"/>
      <c r="CG228" s="24"/>
      <c r="CH228" s="141"/>
      <c r="CI228" s="142"/>
      <c r="CK228" s="132"/>
      <c r="CL228" s="133"/>
      <c r="CM228" s="45"/>
      <c r="CN228" s="141"/>
      <c r="CO228" s="141"/>
      <c r="CP228" s="24"/>
      <c r="CQ228" s="141"/>
      <c r="CR228" s="142"/>
      <c r="CT228" s="132"/>
      <c r="CU228" s="133"/>
      <c r="CV228" s="45"/>
      <c r="CW228" s="141"/>
      <c r="CX228" s="141"/>
      <c r="CY228" s="24"/>
      <c r="CZ228" s="141"/>
      <c r="DA228" s="142"/>
      <c r="DC228" s="132"/>
      <c r="DD228" s="133"/>
      <c r="DE228" s="45"/>
      <c r="DF228" s="141"/>
      <c r="DG228" s="141"/>
      <c r="DH228" s="24"/>
      <c r="DI228" s="141"/>
      <c r="DJ228" s="142"/>
    </row>
    <row r="229" spans="8:114" x14ac:dyDescent="0.3">
      <c r="H229" s="128">
        <v>44955</v>
      </c>
      <c r="I229" s="129"/>
      <c r="J229" s="73"/>
      <c r="K229" s="134"/>
      <c r="L229" s="134"/>
      <c r="M229" s="70"/>
      <c r="N229" s="134"/>
      <c r="O229" s="135"/>
      <c r="Q229" s="128" t="s">
        <v>20</v>
      </c>
      <c r="R229" s="136"/>
      <c r="S229" s="73"/>
      <c r="T229" s="134"/>
      <c r="U229" s="134"/>
      <c r="V229" s="70"/>
      <c r="W229" s="134"/>
      <c r="X229" s="135"/>
      <c r="Z229" s="128">
        <v>45014</v>
      </c>
      <c r="AA229" s="129"/>
      <c r="AB229" s="91"/>
      <c r="AC229" s="134"/>
      <c r="AD229" s="134"/>
      <c r="AE229" s="88"/>
      <c r="AF229" s="134"/>
      <c r="AG229" s="135"/>
      <c r="AI229" s="128">
        <v>45045</v>
      </c>
      <c r="AJ229" s="129"/>
      <c r="AK229" s="91"/>
      <c r="AL229" s="134"/>
      <c r="AM229" s="134"/>
      <c r="AN229" s="88"/>
      <c r="AO229" s="134"/>
      <c r="AP229" s="135"/>
      <c r="AR229" s="128">
        <v>45075</v>
      </c>
      <c r="AS229" s="129"/>
      <c r="AT229" s="98"/>
      <c r="AU229" s="134"/>
      <c r="AV229" s="134"/>
      <c r="AW229" s="101"/>
      <c r="AX229" s="134"/>
      <c r="AY229" s="135"/>
      <c r="BA229" s="128">
        <v>45106</v>
      </c>
      <c r="BB229" s="129"/>
      <c r="BC229" s="98"/>
      <c r="BD229" s="134"/>
      <c r="BE229" s="134"/>
      <c r="BF229" s="101"/>
      <c r="BG229" s="134"/>
      <c r="BH229" s="135"/>
      <c r="BJ229" s="128">
        <v>44771</v>
      </c>
      <c r="BK229" s="129"/>
      <c r="BL229" s="98"/>
      <c r="BM229" s="134"/>
      <c r="BN229" s="134"/>
      <c r="BO229" s="101"/>
      <c r="BP229" s="134"/>
      <c r="BQ229" s="135"/>
      <c r="BS229" s="128">
        <v>44802</v>
      </c>
      <c r="BT229" s="129"/>
      <c r="BU229" s="98"/>
      <c r="BV229" s="134"/>
      <c r="BW229" s="134"/>
      <c r="BX229" s="101"/>
      <c r="BY229" s="134"/>
      <c r="BZ229" s="135"/>
      <c r="CB229" s="128">
        <v>44833</v>
      </c>
      <c r="CC229" s="129"/>
      <c r="CD229" s="43"/>
      <c r="CE229" s="134"/>
      <c r="CF229" s="134"/>
      <c r="CG229" s="41"/>
      <c r="CH229" s="134"/>
      <c r="CI229" s="135"/>
      <c r="CK229" s="128">
        <v>44863</v>
      </c>
      <c r="CL229" s="129"/>
      <c r="CM229" s="43"/>
      <c r="CN229" s="134"/>
      <c r="CO229" s="134"/>
      <c r="CP229" s="41"/>
      <c r="CQ229" s="134"/>
      <c r="CR229" s="135"/>
      <c r="CT229" s="128">
        <v>44894</v>
      </c>
      <c r="CU229" s="129"/>
      <c r="CV229" s="43"/>
      <c r="CW229" s="134"/>
      <c r="CX229" s="134"/>
      <c r="CY229" s="41"/>
      <c r="CZ229" s="134"/>
      <c r="DA229" s="135"/>
      <c r="DC229" s="128">
        <v>44924</v>
      </c>
      <c r="DD229" s="129"/>
      <c r="DE229" s="43"/>
      <c r="DF229" s="134"/>
      <c r="DG229" s="134"/>
      <c r="DH229" s="41"/>
      <c r="DI229" s="134"/>
      <c r="DJ229" s="135"/>
    </row>
    <row r="230" spans="8:114" x14ac:dyDescent="0.3">
      <c r="H230" s="130"/>
      <c r="I230" s="131"/>
      <c r="J230" s="74"/>
      <c r="K230" s="139"/>
      <c r="L230" s="139"/>
      <c r="M230" s="71"/>
      <c r="N230" s="139"/>
      <c r="O230" s="140"/>
      <c r="Q230" s="130"/>
      <c r="R230" s="137"/>
      <c r="S230" s="74"/>
      <c r="T230" s="139"/>
      <c r="U230" s="139"/>
      <c r="V230" s="71"/>
      <c r="W230" s="139"/>
      <c r="X230" s="140"/>
      <c r="Z230" s="130"/>
      <c r="AA230" s="131"/>
      <c r="AB230" s="92"/>
      <c r="AC230" s="139"/>
      <c r="AD230" s="139"/>
      <c r="AE230" s="89"/>
      <c r="AF230" s="139"/>
      <c r="AG230" s="140"/>
      <c r="AI230" s="130"/>
      <c r="AJ230" s="131"/>
      <c r="AK230" s="92"/>
      <c r="AL230" s="139"/>
      <c r="AM230" s="139"/>
      <c r="AN230" s="89"/>
      <c r="AO230" s="139"/>
      <c r="AP230" s="140"/>
      <c r="AR230" s="130"/>
      <c r="AS230" s="131"/>
      <c r="AT230" s="99"/>
      <c r="AU230" s="139"/>
      <c r="AV230" s="139"/>
      <c r="AW230" s="102"/>
      <c r="AX230" s="139"/>
      <c r="AY230" s="140"/>
      <c r="BA230" s="130"/>
      <c r="BB230" s="131"/>
      <c r="BC230" s="99"/>
      <c r="BD230" s="139"/>
      <c r="BE230" s="139"/>
      <c r="BF230" s="102"/>
      <c r="BG230" s="139"/>
      <c r="BH230" s="140"/>
      <c r="BJ230" s="130"/>
      <c r="BK230" s="131"/>
      <c r="BL230" s="99"/>
      <c r="BM230" s="139"/>
      <c r="BN230" s="139"/>
      <c r="BO230" s="102"/>
      <c r="BP230" s="139"/>
      <c r="BQ230" s="140"/>
      <c r="BS230" s="130"/>
      <c r="BT230" s="131"/>
      <c r="BU230" s="99"/>
      <c r="BV230" s="139"/>
      <c r="BW230" s="139"/>
      <c r="BX230" s="102"/>
      <c r="BY230" s="139"/>
      <c r="BZ230" s="140"/>
      <c r="CB230" s="130"/>
      <c r="CC230" s="131"/>
      <c r="CD230" s="44"/>
      <c r="CE230" s="139"/>
      <c r="CF230" s="139"/>
      <c r="CG230" s="21"/>
      <c r="CH230" s="139"/>
      <c r="CI230" s="140"/>
      <c r="CK230" s="130"/>
      <c r="CL230" s="131"/>
      <c r="CM230" s="44"/>
      <c r="CN230" s="139"/>
      <c r="CO230" s="139"/>
      <c r="CP230" s="21"/>
      <c r="CQ230" s="139"/>
      <c r="CR230" s="140"/>
      <c r="CT230" s="130"/>
      <c r="CU230" s="131"/>
      <c r="CV230" s="44"/>
      <c r="CW230" s="139"/>
      <c r="CX230" s="139"/>
      <c r="CY230" s="21"/>
      <c r="CZ230" s="139"/>
      <c r="DA230" s="140"/>
      <c r="DC230" s="130"/>
      <c r="DD230" s="131"/>
      <c r="DE230" s="44"/>
      <c r="DF230" s="139"/>
      <c r="DG230" s="139"/>
      <c r="DH230" s="21"/>
      <c r="DI230" s="139"/>
      <c r="DJ230" s="140"/>
    </row>
    <row r="231" spans="8:114" x14ac:dyDescent="0.3">
      <c r="H231" s="130"/>
      <c r="I231" s="131"/>
      <c r="J231" s="74"/>
      <c r="K231" s="139"/>
      <c r="L231" s="139"/>
      <c r="M231" s="71"/>
      <c r="N231" s="139"/>
      <c r="O231" s="140"/>
      <c r="Q231" s="130"/>
      <c r="R231" s="137"/>
      <c r="S231" s="74"/>
      <c r="T231" s="139"/>
      <c r="U231" s="139"/>
      <c r="V231" s="71"/>
      <c r="W231" s="139"/>
      <c r="X231" s="140"/>
      <c r="Z231" s="130"/>
      <c r="AA231" s="131"/>
      <c r="AB231" s="92"/>
      <c r="AC231" s="139"/>
      <c r="AD231" s="139"/>
      <c r="AE231" s="89"/>
      <c r="AF231" s="139"/>
      <c r="AG231" s="140"/>
      <c r="AI231" s="130"/>
      <c r="AJ231" s="131"/>
      <c r="AK231" s="92"/>
      <c r="AL231" s="139"/>
      <c r="AM231" s="139"/>
      <c r="AN231" s="89"/>
      <c r="AO231" s="139"/>
      <c r="AP231" s="140"/>
      <c r="AR231" s="130"/>
      <c r="AS231" s="131"/>
      <c r="AT231" s="99"/>
      <c r="AU231" s="139"/>
      <c r="AV231" s="139"/>
      <c r="AW231" s="102"/>
      <c r="AX231" s="139"/>
      <c r="AY231" s="140"/>
      <c r="BA231" s="130"/>
      <c r="BB231" s="131"/>
      <c r="BC231" s="99"/>
      <c r="BD231" s="139"/>
      <c r="BE231" s="139"/>
      <c r="BF231" s="102"/>
      <c r="BG231" s="139"/>
      <c r="BH231" s="140"/>
      <c r="BJ231" s="130"/>
      <c r="BK231" s="131"/>
      <c r="BL231" s="99"/>
      <c r="BM231" s="139"/>
      <c r="BN231" s="139"/>
      <c r="BO231" s="102"/>
      <c r="BP231" s="139"/>
      <c r="BQ231" s="140"/>
      <c r="BS231" s="130"/>
      <c r="BT231" s="131"/>
      <c r="BU231" s="99"/>
      <c r="BV231" s="139"/>
      <c r="BW231" s="139"/>
      <c r="BX231" s="102"/>
      <c r="BY231" s="139"/>
      <c r="BZ231" s="140"/>
      <c r="CB231" s="130"/>
      <c r="CC231" s="131"/>
      <c r="CD231" s="44"/>
      <c r="CE231" s="139"/>
      <c r="CF231" s="139"/>
      <c r="CG231" s="21"/>
      <c r="CH231" s="139"/>
      <c r="CI231" s="140"/>
      <c r="CK231" s="130"/>
      <c r="CL231" s="131"/>
      <c r="CM231" s="44"/>
      <c r="CN231" s="139"/>
      <c r="CO231" s="139"/>
      <c r="CP231" s="21"/>
      <c r="CQ231" s="139"/>
      <c r="CR231" s="140"/>
      <c r="CT231" s="130"/>
      <c r="CU231" s="131"/>
      <c r="CV231" s="44"/>
      <c r="CW231" s="139"/>
      <c r="CX231" s="139"/>
      <c r="CY231" s="21"/>
      <c r="CZ231" s="139"/>
      <c r="DA231" s="140"/>
      <c r="DC231" s="130"/>
      <c r="DD231" s="131"/>
      <c r="DE231" s="44"/>
      <c r="DF231" s="139"/>
      <c r="DG231" s="139"/>
      <c r="DH231" s="21"/>
      <c r="DI231" s="139"/>
      <c r="DJ231" s="140"/>
    </row>
    <row r="232" spans="8:114" x14ac:dyDescent="0.3">
      <c r="H232" s="130"/>
      <c r="I232" s="131"/>
      <c r="J232" s="74"/>
      <c r="K232" s="139"/>
      <c r="L232" s="139"/>
      <c r="M232" s="71"/>
      <c r="N232" s="139"/>
      <c r="O232" s="140"/>
      <c r="Q232" s="130"/>
      <c r="R232" s="137"/>
      <c r="S232" s="74"/>
      <c r="T232" s="139"/>
      <c r="U232" s="139"/>
      <c r="V232" s="71"/>
      <c r="W232" s="139"/>
      <c r="X232" s="140"/>
      <c r="Z232" s="130"/>
      <c r="AA232" s="131"/>
      <c r="AB232" s="92"/>
      <c r="AC232" s="139"/>
      <c r="AD232" s="139"/>
      <c r="AE232" s="89"/>
      <c r="AF232" s="139"/>
      <c r="AG232" s="140"/>
      <c r="AI232" s="130"/>
      <c r="AJ232" s="131"/>
      <c r="AK232" s="92"/>
      <c r="AL232" s="139"/>
      <c r="AM232" s="139"/>
      <c r="AN232" s="89"/>
      <c r="AO232" s="139"/>
      <c r="AP232" s="140"/>
      <c r="AR232" s="130"/>
      <c r="AS232" s="131"/>
      <c r="AT232" s="99"/>
      <c r="AU232" s="139"/>
      <c r="AV232" s="139"/>
      <c r="AW232" s="102"/>
      <c r="AX232" s="139"/>
      <c r="AY232" s="140"/>
      <c r="BA232" s="130"/>
      <c r="BB232" s="131"/>
      <c r="BC232" s="99"/>
      <c r="BD232" s="139"/>
      <c r="BE232" s="139"/>
      <c r="BF232" s="102"/>
      <c r="BG232" s="139"/>
      <c r="BH232" s="140"/>
      <c r="BJ232" s="130"/>
      <c r="BK232" s="131"/>
      <c r="BL232" s="99"/>
      <c r="BM232" s="139"/>
      <c r="BN232" s="139"/>
      <c r="BO232" s="102"/>
      <c r="BP232" s="139"/>
      <c r="BQ232" s="140"/>
      <c r="BS232" s="130"/>
      <c r="BT232" s="131"/>
      <c r="BU232" s="99"/>
      <c r="BV232" s="139"/>
      <c r="BW232" s="139"/>
      <c r="BX232" s="102"/>
      <c r="BY232" s="139"/>
      <c r="BZ232" s="140"/>
      <c r="CB232" s="130"/>
      <c r="CC232" s="131"/>
      <c r="CD232" s="44"/>
      <c r="CE232" s="139"/>
      <c r="CF232" s="139"/>
      <c r="CG232" s="21"/>
      <c r="CH232" s="139"/>
      <c r="CI232" s="140"/>
      <c r="CK232" s="130"/>
      <c r="CL232" s="131"/>
      <c r="CM232" s="44"/>
      <c r="CN232" s="139"/>
      <c r="CO232" s="139"/>
      <c r="CP232" s="21"/>
      <c r="CQ232" s="139"/>
      <c r="CR232" s="140"/>
      <c r="CT232" s="130"/>
      <c r="CU232" s="131"/>
      <c r="CV232" s="44"/>
      <c r="CW232" s="139"/>
      <c r="CX232" s="139"/>
      <c r="CY232" s="21"/>
      <c r="CZ232" s="139"/>
      <c r="DA232" s="140"/>
      <c r="DC232" s="130"/>
      <c r="DD232" s="131"/>
      <c r="DE232" s="44"/>
      <c r="DF232" s="139"/>
      <c r="DG232" s="139"/>
      <c r="DH232" s="21"/>
      <c r="DI232" s="139"/>
      <c r="DJ232" s="140"/>
    </row>
    <row r="233" spans="8:114" x14ac:dyDescent="0.3">
      <c r="H233" s="130"/>
      <c r="I233" s="131"/>
      <c r="J233" s="74"/>
      <c r="K233" s="139"/>
      <c r="L233" s="139"/>
      <c r="M233" s="71"/>
      <c r="N233" s="139"/>
      <c r="O233" s="140"/>
      <c r="Q233" s="130"/>
      <c r="R233" s="137"/>
      <c r="S233" s="74"/>
      <c r="T233" s="139"/>
      <c r="U233" s="139"/>
      <c r="V233" s="71"/>
      <c r="W233" s="139"/>
      <c r="X233" s="140"/>
      <c r="Z233" s="130"/>
      <c r="AA233" s="131"/>
      <c r="AB233" s="92"/>
      <c r="AC233" s="139"/>
      <c r="AD233" s="139"/>
      <c r="AE233" s="89"/>
      <c r="AF233" s="139"/>
      <c r="AG233" s="140"/>
      <c r="AI233" s="130"/>
      <c r="AJ233" s="131"/>
      <c r="AK233" s="92"/>
      <c r="AL233" s="139"/>
      <c r="AM233" s="139"/>
      <c r="AN233" s="89"/>
      <c r="AO233" s="139"/>
      <c r="AP233" s="140"/>
      <c r="AR233" s="130"/>
      <c r="AS233" s="131"/>
      <c r="AT233" s="99"/>
      <c r="AU233" s="139"/>
      <c r="AV233" s="139"/>
      <c r="AW233" s="102"/>
      <c r="AX233" s="139"/>
      <c r="AY233" s="140"/>
      <c r="BA233" s="130"/>
      <c r="BB233" s="131"/>
      <c r="BC233" s="99"/>
      <c r="BD233" s="139"/>
      <c r="BE233" s="139"/>
      <c r="BF233" s="102"/>
      <c r="BG233" s="139"/>
      <c r="BH233" s="140"/>
      <c r="BJ233" s="130"/>
      <c r="BK233" s="131"/>
      <c r="BL233" s="99"/>
      <c r="BM233" s="139"/>
      <c r="BN233" s="139"/>
      <c r="BO233" s="102"/>
      <c r="BP233" s="139"/>
      <c r="BQ233" s="140"/>
      <c r="BS233" s="130"/>
      <c r="BT233" s="131"/>
      <c r="BU233" s="99"/>
      <c r="BV233" s="139"/>
      <c r="BW233" s="139"/>
      <c r="BX233" s="102"/>
      <c r="BY233" s="139"/>
      <c r="BZ233" s="140"/>
      <c r="CB233" s="130"/>
      <c r="CC233" s="131"/>
      <c r="CD233" s="44"/>
      <c r="CE233" s="139"/>
      <c r="CF233" s="139"/>
      <c r="CG233" s="21"/>
      <c r="CH233" s="139"/>
      <c r="CI233" s="140"/>
      <c r="CK233" s="130"/>
      <c r="CL233" s="131"/>
      <c r="CM233" s="44"/>
      <c r="CN233" s="139"/>
      <c r="CO233" s="139"/>
      <c r="CP233" s="21"/>
      <c r="CQ233" s="139"/>
      <c r="CR233" s="140"/>
      <c r="CT233" s="130"/>
      <c r="CU233" s="131"/>
      <c r="CV233" s="44"/>
      <c r="CW233" s="139"/>
      <c r="CX233" s="139"/>
      <c r="CY233" s="21"/>
      <c r="CZ233" s="139"/>
      <c r="DA233" s="140"/>
      <c r="DC233" s="130"/>
      <c r="DD233" s="131"/>
      <c r="DE233" s="44"/>
      <c r="DF233" s="139"/>
      <c r="DG233" s="139"/>
      <c r="DH233" s="21"/>
      <c r="DI233" s="139"/>
      <c r="DJ233" s="140"/>
    </row>
    <row r="234" spans="8:114" x14ac:dyDescent="0.3">
      <c r="H234" s="130"/>
      <c r="I234" s="131"/>
      <c r="J234" s="74"/>
      <c r="K234" s="139"/>
      <c r="L234" s="139"/>
      <c r="M234" s="71"/>
      <c r="N234" s="139"/>
      <c r="O234" s="140"/>
      <c r="Q234" s="130"/>
      <c r="R234" s="137"/>
      <c r="S234" s="74"/>
      <c r="T234" s="139"/>
      <c r="U234" s="139"/>
      <c r="V234" s="71"/>
      <c r="W234" s="139"/>
      <c r="X234" s="140"/>
      <c r="Z234" s="130"/>
      <c r="AA234" s="131"/>
      <c r="AB234" s="92"/>
      <c r="AC234" s="139"/>
      <c r="AD234" s="139"/>
      <c r="AE234" s="89"/>
      <c r="AF234" s="139"/>
      <c r="AG234" s="140"/>
      <c r="AI234" s="130"/>
      <c r="AJ234" s="131"/>
      <c r="AK234" s="92"/>
      <c r="AL234" s="139"/>
      <c r="AM234" s="139"/>
      <c r="AN234" s="89"/>
      <c r="AO234" s="139"/>
      <c r="AP234" s="140"/>
      <c r="AR234" s="130"/>
      <c r="AS234" s="131"/>
      <c r="AT234" s="99"/>
      <c r="AU234" s="139"/>
      <c r="AV234" s="139"/>
      <c r="AW234" s="102"/>
      <c r="AX234" s="139"/>
      <c r="AY234" s="140"/>
      <c r="BA234" s="130"/>
      <c r="BB234" s="131"/>
      <c r="BC234" s="99"/>
      <c r="BD234" s="139"/>
      <c r="BE234" s="139"/>
      <c r="BF234" s="102"/>
      <c r="BG234" s="139"/>
      <c r="BH234" s="140"/>
      <c r="BJ234" s="130"/>
      <c r="BK234" s="131"/>
      <c r="BL234" s="99"/>
      <c r="BM234" s="139"/>
      <c r="BN234" s="139"/>
      <c r="BO234" s="102"/>
      <c r="BP234" s="139"/>
      <c r="BQ234" s="140"/>
      <c r="BS234" s="130"/>
      <c r="BT234" s="131"/>
      <c r="BU234" s="99"/>
      <c r="BV234" s="139"/>
      <c r="BW234" s="139"/>
      <c r="BX234" s="102"/>
      <c r="BY234" s="139"/>
      <c r="BZ234" s="140"/>
      <c r="CB234" s="130"/>
      <c r="CC234" s="131"/>
      <c r="CD234" s="44"/>
      <c r="CE234" s="139"/>
      <c r="CF234" s="139"/>
      <c r="CG234" s="21"/>
      <c r="CH234" s="139"/>
      <c r="CI234" s="140"/>
      <c r="CK234" s="130"/>
      <c r="CL234" s="131"/>
      <c r="CM234" s="44"/>
      <c r="CN234" s="139"/>
      <c r="CO234" s="139"/>
      <c r="CP234" s="21"/>
      <c r="CQ234" s="139"/>
      <c r="CR234" s="140"/>
      <c r="CT234" s="130"/>
      <c r="CU234" s="131"/>
      <c r="CV234" s="44"/>
      <c r="CW234" s="139"/>
      <c r="CX234" s="139"/>
      <c r="CY234" s="21"/>
      <c r="CZ234" s="139"/>
      <c r="DA234" s="140"/>
      <c r="DC234" s="130"/>
      <c r="DD234" s="131"/>
      <c r="DE234" s="44"/>
      <c r="DF234" s="139"/>
      <c r="DG234" s="139"/>
      <c r="DH234" s="21"/>
      <c r="DI234" s="139"/>
      <c r="DJ234" s="140"/>
    </row>
    <row r="235" spans="8:114" x14ac:dyDescent="0.3">
      <c r="H235" s="130"/>
      <c r="I235" s="131"/>
      <c r="J235" s="74"/>
      <c r="K235" s="139"/>
      <c r="L235" s="139"/>
      <c r="M235" s="71"/>
      <c r="N235" s="139"/>
      <c r="O235" s="140"/>
      <c r="Q235" s="130"/>
      <c r="R235" s="137"/>
      <c r="S235" s="74"/>
      <c r="T235" s="139"/>
      <c r="U235" s="139"/>
      <c r="V235" s="71"/>
      <c r="W235" s="139"/>
      <c r="X235" s="140"/>
      <c r="Z235" s="130"/>
      <c r="AA235" s="131"/>
      <c r="AB235" s="92"/>
      <c r="AC235" s="139"/>
      <c r="AD235" s="139"/>
      <c r="AE235" s="89"/>
      <c r="AF235" s="139"/>
      <c r="AG235" s="140"/>
      <c r="AI235" s="130"/>
      <c r="AJ235" s="131"/>
      <c r="AK235" s="92"/>
      <c r="AL235" s="139"/>
      <c r="AM235" s="139"/>
      <c r="AN235" s="89"/>
      <c r="AO235" s="139"/>
      <c r="AP235" s="140"/>
      <c r="AR235" s="130"/>
      <c r="AS235" s="131"/>
      <c r="AT235" s="99"/>
      <c r="AU235" s="139"/>
      <c r="AV235" s="139"/>
      <c r="AW235" s="102"/>
      <c r="AX235" s="139"/>
      <c r="AY235" s="140"/>
      <c r="BA235" s="130"/>
      <c r="BB235" s="131"/>
      <c r="BC235" s="99"/>
      <c r="BD235" s="139"/>
      <c r="BE235" s="139"/>
      <c r="BF235" s="102"/>
      <c r="BG235" s="139"/>
      <c r="BH235" s="140"/>
      <c r="BJ235" s="130"/>
      <c r="BK235" s="131"/>
      <c r="BL235" s="99"/>
      <c r="BM235" s="139"/>
      <c r="BN235" s="139"/>
      <c r="BO235" s="102"/>
      <c r="BP235" s="139"/>
      <c r="BQ235" s="140"/>
      <c r="BS235" s="130"/>
      <c r="BT235" s="131"/>
      <c r="BU235" s="99"/>
      <c r="BV235" s="139"/>
      <c r="BW235" s="139"/>
      <c r="BX235" s="102"/>
      <c r="BY235" s="139"/>
      <c r="BZ235" s="140"/>
      <c r="CB235" s="130"/>
      <c r="CC235" s="131"/>
      <c r="CD235" s="44"/>
      <c r="CE235" s="139"/>
      <c r="CF235" s="139"/>
      <c r="CG235" s="21"/>
      <c r="CH235" s="139"/>
      <c r="CI235" s="140"/>
      <c r="CK235" s="130"/>
      <c r="CL235" s="131"/>
      <c r="CM235" s="44"/>
      <c r="CN235" s="139"/>
      <c r="CO235" s="139"/>
      <c r="CP235" s="21"/>
      <c r="CQ235" s="139"/>
      <c r="CR235" s="140"/>
      <c r="CT235" s="130"/>
      <c r="CU235" s="131"/>
      <c r="CV235" s="44"/>
      <c r="CW235" s="139"/>
      <c r="CX235" s="139"/>
      <c r="CY235" s="21"/>
      <c r="CZ235" s="139"/>
      <c r="DA235" s="140"/>
      <c r="DC235" s="130"/>
      <c r="DD235" s="131"/>
      <c r="DE235" s="44"/>
      <c r="DF235" s="139"/>
      <c r="DG235" s="139"/>
      <c r="DH235" s="21"/>
      <c r="DI235" s="139"/>
      <c r="DJ235" s="140"/>
    </row>
    <row r="236" spans="8:114" x14ac:dyDescent="0.3">
      <c r="H236" s="132"/>
      <c r="I236" s="133"/>
      <c r="J236" s="75"/>
      <c r="K236" s="141"/>
      <c r="L236" s="141"/>
      <c r="M236" s="72"/>
      <c r="N236" s="141"/>
      <c r="O236" s="142"/>
      <c r="Q236" s="132"/>
      <c r="R236" s="138"/>
      <c r="S236" s="75"/>
      <c r="T236" s="141"/>
      <c r="U236" s="141"/>
      <c r="V236" s="72"/>
      <c r="W236" s="141"/>
      <c r="X236" s="142"/>
      <c r="Z236" s="132"/>
      <c r="AA236" s="133"/>
      <c r="AB236" s="93"/>
      <c r="AC236" s="141"/>
      <c r="AD236" s="141"/>
      <c r="AE236" s="90"/>
      <c r="AF236" s="141"/>
      <c r="AG236" s="142"/>
      <c r="AI236" s="132"/>
      <c r="AJ236" s="133"/>
      <c r="AK236" s="93"/>
      <c r="AL236" s="141"/>
      <c r="AM236" s="141"/>
      <c r="AN236" s="90"/>
      <c r="AO236" s="141"/>
      <c r="AP236" s="142"/>
      <c r="AR236" s="132"/>
      <c r="AS236" s="133"/>
      <c r="AT236" s="100"/>
      <c r="AU236" s="141"/>
      <c r="AV236" s="141"/>
      <c r="AW236" s="103"/>
      <c r="AX236" s="141"/>
      <c r="AY236" s="142"/>
      <c r="BA236" s="132"/>
      <c r="BB236" s="133"/>
      <c r="BC236" s="100"/>
      <c r="BD236" s="141"/>
      <c r="BE236" s="141"/>
      <c r="BF236" s="103"/>
      <c r="BG236" s="141"/>
      <c r="BH236" s="142"/>
      <c r="BJ236" s="132"/>
      <c r="BK236" s="133"/>
      <c r="BL236" s="100"/>
      <c r="BM236" s="141"/>
      <c r="BN236" s="141"/>
      <c r="BO236" s="103"/>
      <c r="BP236" s="141"/>
      <c r="BQ236" s="142"/>
      <c r="BS236" s="132"/>
      <c r="BT236" s="133"/>
      <c r="BU236" s="100"/>
      <c r="BV236" s="141"/>
      <c r="BW236" s="141"/>
      <c r="BX236" s="103"/>
      <c r="BY236" s="141"/>
      <c r="BZ236" s="142"/>
      <c r="CB236" s="132"/>
      <c r="CC236" s="133"/>
      <c r="CD236" s="45"/>
      <c r="CE236" s="141"/>
      <c r="CF236" s="141"/>
      <c r="CG236" s="24"/>
      <c r="CH236" s="141"/>
      <c r="CI236" s="142"/>
      <c r="CK236" s="132"/>
      <c r="CL236" s="133"/>
      <c r="CM236" s="45"/>
      <c r="CN236" s="141"/>
      <c r="CO236" s="141"/>
      <c r="CP236" s="24"/>
      <c r="CQ236" s="141"/>
      <c r="CR236" s="142"/>
      <c r="CT236" s="132"/>
      <c r="CU236" s="133"/>
      <c r="CV236" s="45"/>
      <c r="CW236" s="141"/>
      <c r="CX236" s="141"/>
      <c r="CY236" s="24"/>
      <c r="CZ236" s="141"/>
      <c r="DA236" s="142"/>
      <c r="DC236" s="132"/>
      <c r="DD236" s="133"/>
      <c r="DE236" s="45"/>
      <c r="DF236" s="141"/>
      <c r="DG236" s="141"/>
      <c r="DH236" s="24"/>
      <c r="DI236" s="141"/>
      <c r="DJ236" s="142"/>
    </row>
    <row r="237" spans="8:114" x14ac:dyDescent="0.3">
      <c r="H237" s="128">
        <v>44956</v>
      </c>
      <c r="I237" s="129"/>
      <c r="J237" s="73"/>
      <c r="K237" s="134"/>
      <c r="L237" s="134"/>
      <c r="M237" s="70"/>
      <c r="N237" s="134"/>
      <c r="O237" s="135"/>
      <c r="Z237" s="128">
        <v>45015</v>
      </c>
      <c r="AA237" s="129"/>
      <c r="AB237" s="91"/>
      <c r="AC237" s="134"/>
      <c r="AD237" s="134"/>
      <c r="AE237" s="88"/>
      <c r="AF237" s="134"/>
      <c r="AG237" s="135"/>
      <c r="AI237" s="128">
        <v>45046</v>
      </c>
      <c r="AJ237" s="129"/>
      <c r="AK237" s="91"/>
      <c r="AL237" s="134"/>
      <c r="AM237" s="134"/>
      <c r="AN237" s="88"/>
      <c r="AO237" s="134"/>
      <c r="AP237" s="135"/>
      <c r="AR237" s="128">
        <v>45076</v>
      </c>
      <c r="AS237" s="129"/>
      <c r="AT237" s="98"/>
      <c r="AU237" s="134"/>
      <c r="AV237" s="134"/>
      <c r="AW237" s="101"/>
      <c r="AX237" s="134"/>
      <c r="AY237" s="135"/>
      <c r="BA237" s="128">
        <v>45107</v>
      </c>
      <c r="BB237" s="129"/>
      <c r="BC237" s="98"/>
      <c r="BD237" s="134"/>
      <c r="BE237" s="134"/>
      <c r="BF237" s="101"/>
      <c r="BG237" s="134"/>
      <c r="BH237" s="135"/>
      <c r="BJ237" s="128">
        <v>44772</v>
      </c>
      <c r="BK237" s="129"/>
      <c r="BL237" s="98"/>
      <c r="BM237" s="134"/>
      <c r="BN237" s="134"/>
      <c r="BO237" s="101"/>
      <c r="BP237" s="134"/>
      <c r="BQ237" s="135"/>
      <c r="BS237" s="128">
        <v>44803</v>
      </c>
      <c r="BT237" s="129"/>
      <c r="BU237" s="98"/>
      <c r="BV237" s="134"/>
      <c r="BW237" s="134"/>
      <c r="BX237" s="101"/>
      <c r="BY237" s="134"/>
      <c r="BZ237" s="135"/>
      <c r="CB237" s="128">
        <v>44834</v>
      </c>
      <c r="CC237" s="129"/>
      <c r="CD237" s="43"/>
      <c r="CE237" s="134"/>
      <c r="CF237" s="134"/>
      <c r="CG237" s="41"/>
      <c r="CH237" s="134"/>
      <c r="CI237" s="135"/>
      <c r="CK237" s="128">
        <v>44864</v>
      </c>
      <c r="CL237" s="129"/>
      <c r="CM237" s="43"/>
      <c r="CN237" s="134"/>
      <c r="CO237" s="134"/>
      <c r="CP237" s="41"/>
      <c r="CQ237" s="134"/>
      <c r="CR237" s="135"/>
      <c r="CT237" s="128">
        <v>44895</v>
      </c>
      <c r="CU237" s="129"/>
      <c r="CV237" s="43"/>
      <c r="CW237" s="134"/>
      <c r="CX237" s="134"/>
      <c r="CY237" s="41"/>
      <c r="CZ237" s="134"/>
      <c r="DA237" s="135"/>
      <c r="DC237" s="128">
        <v>44925</v>
      </c>
      <c r="DD237" s="129"/>
      <c r="DE237" s="43"/>
      <c r="DF237" s="134"/>
      <c r="DG237" s="134"/>
      <c r="DH237" s="41"/>
      <c r="DI237" s="134"/>
      <c r="DJ237" s="135"/>
    </row>
    <row r="238" spans="8:114" x14ac:dyDescent="0.3">
      <c r="H238" s="130"/>
      <c r="I238" s="131"/>
      <c r="J238" s="74"/>
      <c r="K238" s="139"/>
      <c r="L238" s="139"/>
      <c r="M238" s="71"/>
      <c r="N238" s="139"/>
      <c r="O238" s="140"/>
      <c r="Z238" s="130"/>
      <c r="AA238" s="131"/>
      <c r="AB238" s="92"/>
      <c r="AC238" s="139"/>
      <c r="AD238" s="139"/>
      <c r="AE238" s="89"/>
      <c r="AF238" s="139"/>
      <c r="AG238" s="140"/>
      <c r="AI238" s="130"/>
      <c r="AJ238" s="131"/>
      <c r="AK238" s="92"/>
      <c r="AL238" s="139"/>
      <c r="AM238" s="139"/>
      <c r="AN238" s="89"/>
      <c r="AO238" s="139"/>
      <c r="AP238" s="140"/>
      <c r="AR238" s="130"/>
      <c r="AS238" s="131"/>
      <c r="AT238" s="99"/>
      <c r="AU238" s="139"/>
      <c r="AV238" s="139"/>
      <c r="AW238" s="102"/>
      <c r="AX238" s="139"/>
      <c r="AY238" s="140"/>
      <c r="BA238" s="130"/>
      <c r="BB238" s="131"/>
      <c r="BC238" s="99"/>
      <c r="BD238" s="139"/>
      <c r="BE238" s="139"/>
      <c r="BF238" s="102"/>
      <c r="BG238" s="139"/>
      <c r="BH238" s="140"/>
      <c r="BJ238" s="130"/>
      <c r="BK238" s="131"/>
      <c r="BL238" s="99"/>
      <c r="BM238" s="139"/>
      <c r="BN238" s="139"/>
      <c r="BO238" s="102"/>
      <c r="BP238" s="139"/>
      <c r="BQ238" s="140"/>
      <c r="BS238" s="130"/>
      <c r="BT238" s="131"/>
      <c r="BU238" s="99"/>
      <c r="BV238" s="139"/>
      <c r="BW238" s="139"/>
      <c r="BX238" s="102"/>
      <c r="BY238" s="139"/>
      <c r="BZ238" s="140"/>
      <c r="CB238" s="130"/>
      <c r="CC238" s="131"/>
      <c r="CD238" s="44"/>
      <c r="CE238" s="139"/>
      <c r="CF238" s="139"/>
      <c r="CG238" s="21"/>
      <c r="CH238" s="139"/>
      <c r="CI238" s="140"/>
      <c r="CK238" s="130"/>
      <c r="CL238" s="131"/>
      <c r="CM238" s="44"/>
      <c r="CN238" s="139"/>
      <c r="CO238" s="139"/>
      <c r="CP238" s="21"/>
      <c r="CQ238" s="139"/>
      <c r="CR238" s="140"/>
      <c r="CT238" s="130"/>
      <c r="CU238" s="131"/>
      <c r="CV238" s="44"/>
      <c r="CW238" s="139"/>
      <c r="CX238" s="139"/>
      <c r="CY238" s="21"/>
      <c r="CZ238" s="139"/>
      <c r="DA238" s="140"/>
      <c r="DC238" s="130"/>
      <c r="DD238" s="131"/>
      <c r="DE238" s="44"/>
      <c r="DF238" s="139"/>
      <c r="DG238" s="139"/>
      <c r="DH238" s="21"/>
      <c r="DI238" s="139"/>
      <c r="DJ238" s="140"/>
    </row>
    <row r="239" spans="8:114" x14ac:dyDescent="0.3">
      <c r="H239" s="130"/>
      <c r="I239" s="131"/>
      <c r="J239" s="74"/>
      <c r="K239" s="139"/>
      <c r="L239" s="139"/>
      <c r="M239" s="71"/>
      <c r="N239" s="139"/>
      <c r="O239" s="140"/>
      <c r="Z239" s="130"/>
      <c r="AA239" s="131"/>
      <c r="AB239" s="92"/>
      <c r="AC239" s="139"/>
      <c r="AD239" s="139"/>
      <c r="AE239" s="89"/>
      <c r="AF239" s="139"/>
      <c r="AG239" s="140"/>
      <c r="AI239" s="130"/>
      <c r="AJ239" s="131"/>
      <c r="AK239" s="92"/>
      <c r="AL239" s="139"/>
      <c r="AM239" s="139"/>
      <c r="AN239" s="89"/>
      <c r="AO239" s="139"/>
      <c r="AP239" s="140"/>
      <c r="AR239" s="130"/>
      <c r="AS239" s="131"/>
      <c r="AT239" s="99"/>
      <c r="AU239" s="139"/>
      <c r="AV239" s="139"/>
      <c r="AW239" s="102"/>
      <c r="AX239" s="139"/>
      <c r="AY239" s="140"/>
      <c r="BA239" s="130"/>
      <c r="BB239" s="131"/>
      <c r="BC239" s="99"/>
      <c r="BD239" s="139"/>
      <c r="BE239" s="139"/>
      <c r="BF239" s="102"/>
      <c r="BG239" s="139"/>
      <c r="BH239" s="140"/>
      <c r="BJ239" s="130"/>
      <c r="BK239" s="131"/>
      <c r="BL239" s="99"/>
      <c r="BM239" s="139"/>
      <c r="BN239" s="139"/>
      <c r="BO239" s="102"/>
      <c r="BP239" s="139"/>
      <c r="BQ239" s="140"/>
      <c r="BS239" s="130"/>
      <c r="BT239" s="131"/>
      <c r="BU239" s="99"/>
      <c r="BV239" s="139"/>
      <c r="BW239" s="139"/>
      <c r="BX239" s="102"/>
      <c r="BY239" s="139"/>
      <c r="BZ239" s="140"/>
      <c r="CB239" s="130"/>
      <c r="CC239" s="131"/>
      <c r="CD239" s="44"/>
      <c r="CE239" s="139"/>
      <c r="CF239" s="139"/>
      <c r="CG239" s="21"/>
      <c r="CH239" s="139"/>
      <c r="CI239" s="140"/>
      <c r="CK239" s="130"/>
      <c r="CL239" s="131"/>
      <c r="CM239" s="44"/>
      <c r="CN239" s="139"/>
      <c r="CO239" s="139"/>
      <c r="CP239" s="21"/>
      <c r="CQ239" s="139"/>
      <c r="CR239" s="140"/>
      <c r="CT239" s="130"/>
      <c r="CU239" s="131"/>
      <c r="CV239" s="44"/>
      <c r="CW239" s="139"/>
      <c r="CX239" s="139"/>
      <c r="CY239" s="21"/>
      <c r="CZ239" s="139"/>
      <c r="DA239" s="140"/>
      <c r="DC239" s="130"/>
      <c r="DD239" s="131"/>
      <c r="DE239" s="44"/>
      <c r="DF239" s="139"/>
      <c r="DG239" s="139"/>
      <c r="DH239" s="21"/>
      <c r="DI239" s="139"/>
      <c r="DJ239" s="140"/>
    </row>
    <row r="240" spans="8:114" x14ac:dyDescent="0.3">
      <c r="H240" s="130"/>
      <c r="I240" s="131"/>
      <c r="J240" s="74"/>
      <c r="K240" s="139"/>
      <c r="L240" s="139"/>
      <c r="M240" s="71"/>
      <c r="N240" s="139"/>
      <c r="O240" s="140"/>
      <c r="Z240" s="130"/>
      <c r="AA240" s="131"/>
      <c r="AB240" s="92"/>
      <c r="AC240" s="139"/>
      <c r="AD240" s="139"/>
      <c r="AE240" s="89"/>
      <c r="AF240" s="139"/>
      <c r="AG240" s="140"/>
      <c r="AI240" s="130"/>
      <c r="AJ240" s="131"/>
      <c r="AK240" s="92"/>
      <c r="AL240" s="139"/>
      <c r="AM240" s="139"/>
      <c r="AN240" s="89"/>
      <c r="AO240" s="139"/>
      <c r="AP240" s="140"/>
      <c r="AR240" s="130"/>
      <c r="AS240" s="131"/>
      <c r="AT240" s="99"/>
      <c r="AU240" s="139"/>
      <c r="AV240" s="139"/>
      <c r="AW240" s="102"/>
      <c r="AX240" s="139"/>
      <c r="AY240" s="140"/>
      <c r="BA240" s="130"/>
      <c r="BB240" s="131"/>
      <c r="BC240" s="99"/>
      <c r="BD240" s="139"/>
      <c r="BE240" s="139"/>
      <c r="BF240" s="102"/>
      <c r="BG240" s="139"/>
      <c r="BH240" s="140"/>
      <c r="BJ240" s="130"/>
      <c r="BK240" s="131"/>
      <c r="BL240" s="99"/>
      <c r="BM240" s="139"/>
      <c r="BN240" s="139"/>
      <c r="BO240" s="102"/>
      <c r="BP240" s="139"/>
      <c r="BQ240" s="140"/>
      <c r="BS240" s="130"/>
      <c r="BT240" s="131"/>
      <c r="BU240" s="99"/>
      <c r="BV240" s="139"/>
      <c r="BW240" s="139"/>
      <c r="BX240" s="102"/>
      <c r="BY240" s="139"/>
      <c r="BZ240" s="140"/>
      <c r="CB240" s="130"/>
      <c r="CC240" s="131"/>
      <c r="CD240" s="44"/>
      <c r="CE240" s="139"/>
      <c r="CF240" s="139"/>
      <c r="CG240" s="21"/>
      <c r="CH240" s="139"/>
      <c r="CI240" s="140"/>
      <c r="CK240" s="130"/>
      <c r="CL240" s="131"/>
      <c r="CM240" s="44"/>
      <c r="CN240" s="139"/>
      <c r="CO240" s="139"/>
      <c r="CP240" s="21"/>
      <c r="CQ240" s="139"/>
      <c r="CR240" s="140"/>
      <c r="CT240" s="130"/>
      <c r="CU240" s="131"/>
      <c r="CV240" s="44"/>
      <c r="CW240" s="139"/>
      <c r="CX240" s="139"/>
      <c r="CY240" s="21"/>
      <c r="CZ240" s="139"/>
      <c r="DA240" s="140"/>
      <c r="DC240" s="130"/>
      <c r="DD240" s="131"/>
      <c r="DE240" s="44"/>
      <c r="DF240" s="139"/>
      <c r="DG240" s="139"/>
      <c r="DH240" s="21"/>
      <c r="DI240" s="139"/>
      <c r="DJ240" s="140"/>
    </row>
    <row r="241" spans="2:114" x14ac:dyDescent="0.3">
      <c r="H241" s="130"/>
      <c r="I241" s="131"/>
      <c r="J241" s="74"/>
      <c r="K241" s="139"/>
      <c r="L241" s="139"/>
      <c r="M241" s="71"/>
      <c r="N241" s="139"/>
      <c r="O241" s="140"/>
      <c r="Z241" s="130"/>
      <c r="AA241" s="131"/>
      <c r="AB241" s="92"/>
      <c r="AC241" s="139"/>
      <c r="AD241" s="139"/>
      <c r="AE241" s="89"/>
      <c r="AF241" s="139"/>
      <c r="AG241" s="140"/>
      <c r="AI241" s="130"/>
      <c r="AJ241" s="131"/>
      <c r="AK241" s="92"/>
      <c r="AL241" s="139"/>
      <c r="AM241" s="139"/>
      <c r="AN241" s="89"/>
      <c r="AO241" s="139"/>
      <c r="AP241" s="140"/>
      <c r="AR241" s="130"/>
      <c r="AS241" s="131"/>
      <c r="AT241" s="99"/>
      <c r="AU241" s="139"/>
      <c r="AV241" s="139"/>
      <c r="AW241" s="102"/>
      <c r="AX241" s="139"/>
      <c r="AY241" s="140"/>
      <c r="BA241" s="130"/>
      <c r="BB241" s="131"/>
      <c r="BC241" s="99"/>
      <c r="BD241" s="139"/>
      <c r="BE241" s="139"/>
      <c r="BF241" s="102"/>
      <c r="BG241" s="139"/>
      <c r="BH241" s="140"/>
      <c r="BJ241" s="130"/>
      <c r="BK241" s="131"/>
      <c r="BL241" s="99"/>
      <c r="BM241" s="139"/>
      <c r="BN241" s="139"/>
      <c r="BO241" s="102"/>
      <c r="BP241" s="139"/>
      <c r="BQ241" s="140"/>
      <c r="BS241" s="130"/>
      <c r="BT241" s="131"/>
      <c r="BU241" s="99"/>
      <c r="BV241" s="139"/>
      <c r="BW241" s="139"/>
      <c r="BX241" s="102"/>
      <c r="BY241" s="139"/>
      <c r="BZ241" s="140"/>
      <c r="CB241" s="130"/>
      <c r="CC241" s="131"/>
      <c r="CD241" s="44"/>
      <c r="CE241" s="139"/>
      <c r="CF241" s="139"/>
      <c r="CG241" s="21"/>
      <c r="CH241" s="139"/>
      <c r="CI241" s="140"/>
      <c r="CK241" s="130"/>
      <c r="CL241" s="131"/>
      <c r="CM241" s="44"/>
      <c r="CN241" s="139"/>
      <c r="CO241" s="139"/>
      <c r="CP241" s="21"/>
      <c r="CQ241" s="139"/>
      <c r="CR241" s="140"/>
      <c r="CT241" s="130"/>
      <c r="CU241" s="131"/>
      <c r="CV241" s="44"/>
      <c r="CW241" s="139"/>
      <c r="CX241" s="139"/>
      <c r="CY241" s="21"/>
      <c r="CZ241" s="139"/>
      <c r="DA241" s="140"/>
      <c r="DC241" s="130"/>
      <c r="DD241" s="131"/>
      <c r="DE241" s="44"/>
      <c r="DF241" s="139"/>
      <c r="DG241" s="139"/>
      <c r="DH241" s="21"/>
      <c r="DI241" s="139"/>
      <c r="DJ241" s="140"/>
    </row>
    <row r="242" spans="2:114" x14ac:dyDescent="0.3">
      <c r="H242" s="130"/>
      <c r="I242" s="131"/>
      <c r="J242" s="74"/>
      <c r="K242" s="139"/>
      <c r="L242" s="139"/>
      <c r="M242" s="71"/>
      <c r="N242" s="139"/>
      <c r="O242" s="140"/>
      <c r="Z242" s="130"/>
      <c r="AA242" s="131"/>
      <c r="AB242" s="92"/>
      <c r="AC242" s="139"/>
      <c r="AD242" s="139"/>
      <c r="AE242" s="89"/>
      <c r="AF242" s="139"/>
      <c r="AG242" s="140"/>
      <c r="AI242" s="130"/>
      <c r="AJ242" s="131"/>
      <c r="AK242" s="92"/>
      <c r="AL242" s="139"/>
      <c r="AM242" s="139"/>
      <c r="AN242" s="89"/>
      <c r="AO242" s="139"/>
      <c r="AP242" s="140"/>
      <c r="AR242" s="130"/>
      <c r="AS242" s="131"/>
      <c r="AT242" s="99"/>
      <c r="AU242" s="139"/>
      <c r="AV242" s="139"/>
      <c r="AW242" s="102"/>
      <c r="AX242" s="139"/>
      <c r="AY242" s="140"/>
      <c r="BA242" s="130"/>
      <c r="BB242" s="131"/>
      <c r="BC242" s="99"/>
      <c r="BD242" s="139"/>
      <c r="BE242" s="139"/>
      <c r="BF242" s="102"/>
      <c r="BG242" s="139"/>
      <c r="BH242" s="140"/>
      <c r="BJ242" s="130"/>
      <c r="BK242" s="131"/>
      <c r="BL242" s="99"/>
      <c r="BM242" s="139"/>
      <c r="BN242" s="139"/>
      <c r="BO242" s="102"/>
      <c r="BP242" s="139"/>
      <c r="BQ242" s="140"/>
      <c r="BS242" s="130"/>
      <c r="BT242" s="131"/>
      <c r="BU242" s="99"/>
      <c r="BV242" s="139"/>
      <c r="BW242" s="139"/>
      <c r="BX242" s="102"/>
      <c r="BY242" s="139"/>
      <c r="BZ242" s="140"/>
      <c r="CB242" s="130"/>
      <c r="CC242" s="131"/>
      <c r="CD242" s="44"/>
      <c r="CE242" s="139"/>
      <c r="CF242" s="139"/>
      <c r="CG242" s="21"/>
      <c r="CH242" s="139"/>
      <c r="CI242" s="140"/>
      <c r="CK242" s="130"/>
      <c r="CL242" s="131"/>
      <c r="CM242" s="44"/>
      <c r="CN242" s="139"/>
      <c r="CO242" s="139"/>
      <c r="CP242" s="21"/>
      <c r="CQ242" s="139"/>
      <c r="CR242" s="140"/>
      <c r="CT242" s="130"/>
      <c r="CU242" s="131"/>
      <c r="CV242" s="44"/>
      <c r="CW242" s="139"/>
      <c r="CX242" s="139"/>
      <c r="CY242" s="21"/>
      <c r="CZ242" s="139"/>
      <c r="DA242" s="140"/>
      <c r="DC242" s="130"/>
      <c r="DD242" s="131"/>
      <c r="DE242" s="44"/>
      <c r="DF242" s="139"/>
      <c r="DG242" s="139"/>
      <c r="DH242" s="21"/>
      <c r="DI242" s="139"/>
      <c r="DJ242" s="140"/>
    </row>
    <row r="243" spans="2:114" x14ac:dyDescent="0.3">
      <c r="H243" s="130"/>
      <c r="I243" s="131"/>
      <c r="J243" s="74"/>
      <c r="K243" s="139"/>
      <c r="L243" s="139"/>
      <c r="M243" s="71"/>
      <c r="N243" s="139"/>
      <c r="O243" s="140"/>
      <c r="Z243" s="130"/>
      <c r="AA243" s="131"/>
      <c r="AB243" s="92"/>
      <c r="AC243" s="139"/>
      <c r="AD243" s="139"/>
      <c r="AE243" s="89"/>
      <c r="AF243" s="139"/>
      <c r="AG243" s="140"/>
      <c r="AI243" s="130"/>
      <c r="AJ243" s="131"/>
      <c r="AK243" s="92"/>
      <c r="AL243" s="139"/>
      <c r="AM243" s="139"/>
      <c r="AN243" s="89"/>
      <c r="AO243" s="139"/>
      <c r="AP243" s="140"/>
      <c r="AR243" s="130"/>
      <c r="AS243" s="131"/>
      <c r="AT243" s="99"/>
      <c r="AU243" s="139"/>
      <c r="AV243" s="139"/>
      <c r="AW243" s="102"/>
      <c r="AX243" s="139"/>
      <c r="AY243" s="140"/>
      <c r="BA243" s="130"/>
      <c r="BB243" s="131"/>
      <c r="BC243" s="99"/>
      <c r="BD243" s="139"/>
      <c r="BE243" s="139"/>
      <c r="BF243" s="102"/>
      <c r="BG243" s="139"/>
      <c r="BH243" s="140"/>
      <c r="BJ243" s="130"/>
      <c r="BK243" s="131"/>
      <c r="BL243" s="99"/>
      <c r="BM243" s="139"/>
      <c r="BN243" s="139"/>
      <c r="BO243" s="102"/>
      <c r="BP243" s="139"/>
      <c r="BQ243" s="140"/>
      <c r="BS243" s="130"/>
      <c r="BT243" s="131"/>
      <c r="BU243" s="99"/>
      <c r="BV243" s="139"/>
      <c r="BW243" s="139"/>
      <c r="BX243" s="102"/>
      <c r="BY243" s="139"/>
      <c r="BZ243" s="140"/>
      <c r="CB243" s="130"/>
      <c r="CC243" s="131"/>
      <c r="CD243" s="44"/>
      <c r="CE243" s="139"/>
      <c r="CF243" s="139"/>
      <c r="CG243" s="21"/>
      <c r="CH243" s="139"/>
      <c r="CI243" s="140"/>
      <c r="CK243" s="130"/>
      <c r="CL243" s="131"/>
      <c r="CM243" s="44"/>
      <c r="CN243" s="139"/>
      <c r="CO243" s="139"/>
      <c r="CP243" s="21"/>
      <c r="CQ243" s="139"/>
      <c r="CR243" s="140"/>
      <c r="CT243" s="130"/>
      <c r="CU243" s="131"/>
      <c r="CV243" s="44"/>
      <c r="CW243" s="139"/>
      <c r="CX243" s="139"/>
      <c r="CY243" s="21"/>
      <c r="CZ243" s="139"/>
      <c r="DA243" s="140"/>
      <c r="DC243" s="130"/>
      <c r="DD243" s="131"/>
      <c r="DE243" s="44"/>
      <c r="DF243" s="139"/>
      <c r="DG243" s="139"/>
      <c r="DH243" s="21"/>
      <c r="DI243" s="139"/>
      <c r="DJ243" s="140"/>
    </row>
    <row r="244" spans="2:114" x14ac:dyDescent="0.3">
      <c r="H244" s="132"/>
      <c r="I244" s="133"/>
      <c r="J244" s="75"/>
      <c r="K244" s="141"/>
      <c r="L244" s="141"/>
      <c r="M244" s="72"/>
      <c r="N244" s="141"/>
      <c r="O244" s="142"/>
      <c r="Z244" s="132"/>
      <c r="AA244" s="133"/>
      <c r="AB244" s="93"/>
      <c r="AC244" s="141"/>
      <c r="AD244" s="141"/>
      <c r="AE244" s="90"/>
      <c r="AF244" s="141"/>
      <c r="AG244" s="142"/>
      <c r="AI244" s="132"/>
      <c r="AJ244" s="133"/>
      <c r="AK244" s="93"/>
      <c r="AL244" s="141"/>
      <c r="AM244" s="141"/>
      <c r="AN244" s="90"/>
      <c r="AO244" s="141"/>
      <c r="AP244" s="142"/>
      <c r="AR244" s="132"/>
      <c r="AS244" s="133"/>
      <c r="AT244" s="100"/>
      <c r="AU244" s="141"/>
      <c r="AV244" s="141"/>
      <c r="AW244" s="103"/>
      <c r="AX244" s="141"/>
      <c r="AY244" s="142"/>
      <c r="BA244" s="132"/>
      <c r="BB244" s="133"/>
      <c r="BC244" s="100"/>
      <c r="BD244" s="141"/>
      <c r="BE244" s="141"/>
      <c r="BF244" s="103"/>
      <c r="BG244" s="141"/>
      <c r="BH244" s="142"/>
      <c r="BJ244" s="132"/>
      <c r="BK244" s="133"/>
      <c r="BL244" s="100"/>
      <c r="BM244" s="141"/>
      <c r="BN244" s="141"/>
      <c r="BO244" s="103"/>
      <c r="BP244" s="141"/>
      <c r="BQ244" s="142"/>
      <c r="BS244" s="132"/>
      <c r="BT244" s="133"/>
      <c r="BU244" s="100"/>
      <c r="BV244" s="141"/>
      <c r="BW244" s="141"/>
      <c r="BX244" s="103"/>
      <c r="BY244" s="141"/>
      <c r="BZ244" s="142"/>
      <c r="CB244" s="132"/>
      <c r="CC244" s="133"/>
      <c r="CD244" s="45"/>
      <c r="CE244" s="141"/>
      <c r="CF244" s="141"/>
      <c r="CG244" s="24"/>
      <c r="CH244" s="141"/>
      <c r="CI244" s="142"/>
      <c r="CK244" s="132"/>
      <c r="CL244" s="133"/>
      <c r="CM244" s="45"/>
      <c r="CN244" s="141"/>
      <c r="CO244" s="141"/>
      <c r="CP244" s="24"/>
      <c r="CQ244" s="141"/>
      <c r="CR244" s="142"/>
      <c r="CT244" s="132"/>
      <c r="CU244" s="133"/>
      <c r="CV244" s="45"/>
      <c r="CW244" s="141"/>
      <c r="CX244" s="141"/>
      <c r="CY244" s="24"/>
      <c r="CZ244" s="141"/>
      <c r="DA244" s="142"/>
      <c r="DC244" s="132"/>
      <c r="DD244" s="133"/>
      <c r="DE244" s="45"/>
      <c r="DF244" s="141"/>
      <c r="DG244" s="141"/>
      <c r="DH244" s="24"/>
      <c r="DI244" s="141"/>
      <c r="DJ244" s="142"/>
    </row>
    <row r="245" spans="2:114" x14ac:dyDescent="0.3">
      <c r="H245" s="128">
        <v>45322</v>
      </c>
      <c r="I245" s="129"/>
      <c r="J245" s="73"/>
      <c r="K245" s="134"/>
      <c r="L245" s="134"/>
      <c r="M245" s="70"/>
      <c r="N245" s="134"/>
      <c r="O245" s="135"/>
      <c r="Z245" s="128">
        <v>45016</v>
      </c>
      <c r="AA245" s="129"/>
      <c r="AB245" s="91"/>
      <c r="AC245" s="134"/>
      <c r="AD245" s="134"/>
      <c r="AE245" s="88"/>
      <c r="AF245" s="147"/>
      <c r="AG245" s="148"/>
      <c r="AR245" s="128">
        <v>45077</v>
      </c>
      <c r="AS245" s="129"/>
      <c r="AT245" s="98"/>
      <c r="AU245" s="134"/>
      <c r="AV245" s="134"/>
      <c r="AW245" s="101"/>
      <c r="AX245" s="134"/>
      <c r="AY245" s="135"/>
      <c r="BJ245" s="128">
        <v>44773</v>
      </c>
      <c r="BK245" s="129"/>
      <c r="BL245" s="98"/>
      <c r="BM245" s="134"/>
      <c r="BN245" s="134"/>
      <c r="BO245" s="101"/>
      <c r="BP245" s="134"/>
      <c r="BQ245" s="135"/>
      <c r="BS245" s="128">
        <v>44804</v>
      </c>
      <c r="BT245" s="129"/>
      <c r="BU245" s="98"/>
      <c r="BV245" s="134"/>
      <c r="BW245" s="134"/>
      <c r="BX245" s="101"/>
      <c r="BY245" s="134"/>
      <c r="BZ245" s="135"/>
      <c r="CK245" s="128">
        <v>44865</v>
      </c>
      <c r="CL245" s="129"/>
      <c r="CM245" s="43"/>
      <c r="CN245" s="134"/>
      <c r="CO245" s="134"/>
      <c r="CP245" s="41"/>
      <c r="CQ245" s="134"/>
      <c r="CR245" s="135"/>
      <c r="DC245" s="128">
        <v>44926</v>
      </c>
      <c r="DD245" s="129"/>
      <c r="DE245" s="43"/>
      <c r="DF245" s="134"/>
      <c r="DG245" s="134"/>
      <c r="DH245" s="41"/>
      <c r="DI245" s="134"/>
      <c r="DJ245" s="135"/>
    </row>
    <row r="246" spans="2:114" x14ac:dyDescent="0.3">
      <c r="H246" s="130"/>
      <c r="I246" s="131"/>
      <c r="J246" s="74"/>
      <c r="K246" s="139"/>
      <c r="L246" s="139"/>
      <c r="M246" s="71"/>
      <c r="N246" s="139"/>
      <c r="O246" s="140"/>
      <c r="Z246" s="130"/>
      <c r="AA246" s="131"/>
      <c r="AB246" s="92"/>
      <c r="AC246" s="139"/>
      <c r="AD246" s="139"/>
      <c r="AE246" s="89"/>
      <c r="AF246" s="139"/>
      <c r="AG246" s="140"/>
      <c r="AR246" s="130"/>
      <c r="AS246" s="131"/>
      <c r="AT246" s="99"/>
      <c r="AU246" s="139"/>
      <c r="AV246" s="139"/>
      <c r="AW246" s="102"/>
      <c r="AX246" s="139"/>
      <c r="AY246" s="140"/>
      <c r="BJ246" s="130"/>
      <c r="BK246" s="131"/>
      <c r="BL246" s="99"/>
      <c r="BM246" s="139"/>
      <c r="BN246" s="139"/>
      <c r="BO246" s="102"/>
      <c r="BP246" s="139"/>
      <c r="BQ246" s="140"/>
      <c r="BS246" s="130"/>
      <c r="BT246" s="131"/>
      <c r="BU246" s="99"/>
      <c r="BV246" s="139"/>
      <c r="BW246" s="139"/>
      <c r="BX246" s="102"/>
      <c r="BY246" s="139"/>
      <c r="BZ246" s="140"/>
      <c r="CK246" s="130"/>
      <c r="CL246" s="131"/>
      <c r="CM246" s="44"/>
      <c r="CN246" s="139"/>
      <c r="CO246" s="139"/>
      <c r="CP246" s="21"/>
      <c r="CQ246" s="139"/>
      <c r="CR246" s="140"/>
      <c r="DC246" s="130"/>
      <c r="DD246" s="131"/>
      <c r="DE246" s="44"/>
      <c r="DF246" s="139"/>
      <c r="DG246" s="139"/>
      <c r="DH246" s="21"/>
      <c r="DI246" s="139"/>
      <c r="DJ246" s="140"/>
    </row>
    <row r="247" spans="2:114" x14ac:dyDescent="0.3">
      <c r="H247" s="130"/>
      <c r="I247" s="131"/>
      <c r="J247" s="74"/>
      <c r="K247" s="139"/>
      <c r="L247" s="139"/>
      <c r="M247" s="71"/>
      <c r="N247" s="139"/>
      <c r="O247" s="140"/>
      <c r="Z247" s="130"/>
      <c r="AA247" s="131"/>
      <c r="AB247" s="92"/>
      <c r="AC247" s="139"/>
      <c r="AD247" s="139"/>
      <c r="AE247" s="89"/>
      <c r="AF247" s="139"/>
      <c r="AG247" s="140"/>
      <c r="AR247" s="130"/>
      <c r="AS247" s="131"/>
      <c r="AT247" s="99"/>
      <c r="AU247" s="139"/>
      <c r="AV247" s="139"/>
      <c r="AW247" s="102"/>
      <c r="AX247" s="139"/>
      <c r="AY247" s="140"/>
      <c r="BJ247" s="130"/>
      <c r="BK247" s="131"/>
      <c r="BL247" s="99"/>
      <c r="BM247" s="139"/>
      <c r="BN247" s="139"/>
      <c r="BO247" s="102"/>
      <c r="BP247" s="139"/>
      <c r="BQ247" s="140"/>
      <c r="BS247" s="130"/>
      <c r="BT247" s="131"/>
      <c r="BU247" s="99"/>
      <c r="BV247" s="139"/>
      <c r="BW247" s="139"/>
      <c r="BX247" s="102"/>
      <c r="BY247" s="139"/>
      <c r="BZ247" s="140"/>
      <c r="CK247" s="130"/>
      <c r="CL247" s="131"/>
      <c r="CM247" s="44"/>
      <c r="CN247" s="139"/>
      <c r="CO247" s="139"/>
      <c r="CP247" s="21"/>
      <c r="CQ247" s="139"/>
      <c r="CR247" s="140"/>
      <c r="DC247" s="130"/>
      <c r="DD247" s="131"/>
      <c r="DE247" s="44"/>
      <c r="DF247" s="139"/>
      <c r="DG247" s="139"/>
      <c r="DH247" s="21"/>
      <c r="DI247" s="139"/>
      <c r="DJ247" s="140"/>
    </row>
    <row r="248" spans="2:114" x14ac:dyDescent="0.3">
      <c r="H248" s="130"/>
      <c r="I248" s="131"/>
      <c r="J248" s="74"/>
      <c r="K248" s="139"/>
      <c r="L248" s="139"/>
      <c r="M248" s="71"/>
      <c r="N248" s="139"/>
      <c r="O248" s="140"/>
      <c r="Z248" s="130"/>
      <c r="AA248" s="131"/>
      <c r="AB248" s="92"/>
      <c r="AC248" s="139"/>
      <c r="AD248" s="139"/>
      <c r="AE248" s="89"/>
      <c r="AF248" s="139"/>
      <c r="AG248" s="140"/>
      <c r="AR248" s="130"/>
      <c r="AS248" s="131"/>
      <c r="AT248" s="99"/>
      <c r="AU248" s="139"/>
      <c r="AV248" s="139"/>
      <c r="AW248" s="102"/>
      <c r="AX248" s="139"/>
      <c r="AY248" s="140"/>
      <c r="BJ248" s="130"/>
      <c r="BK248" s="131"/>
      <c r="BL248" s="99"/>
      <c r="BM248" s="139"/>
      <c r="BN248" s="139"/>
      <c r="BO248" s="102"/>
      <c r="BP248" s="139"/>
      <c r="BQ248" s="140"/>
      <c r="BS248" s="130"/>
      <c r="BT248" s="131"/>
      <c r="BU248" s="99"/>
      <c r="BV248" s="139"/>
      <c r="BW248" s="139"/>
      <c r="BX248" s="102"/>
      <c r="BY248" s="139"/>
      <c r="BZ248" s="140"/>
      <c r="CK248" s="130"/>
      <c r="CL248" s="131"/>
      <c r="CM248" s="44"/>
      <c r="CN248" s="139"/>
      <c r="CO248" s="139"/>
      <c r="CP248" s="21"/>
      <c r="CQ248" s="139"/>
      <c r="CR248" s="140"/>
      <c r="DC248" s="130"/>
      <c r="DD248" s="131"/>
      <c r="DE248" s="44"/>
      <c r="DF248" s="139"/>
      <c r="DG248" s="139"/>
      <c r="DH248" s="21"/>
      <c r="DI248" s="139"/>
      <c r="DJ248" s="140"/>
    </row>
    <row r="249" spans="2:114" x14ac:dyDescent="0.3">
      <c r="H249" s="130"/>
      <c r="I249" s="131"/>
      <c r="J249" s="74"/>
      <c r="K249" s="139"/>
      <c r="L249" s="139"/>
      <c r="M249" s="71"/>
      <c r="N249" s="139"/>
      <c r="O249" s="140"/>
      <c r="Z249" s="130"/>
      <c r="AA249" s="131"/>
      <c r="AB249" s="92"/>
      <c r="AC249" s="139"/>
      <c r="AD249" s="139"/>
      <c r="AE249" s="89"/>
      <c r="AF249" s="139"/>
      <c r="AG249" s="140"/>
      <c r="AR249" s="130"/>
      <c r="AS249" s="131"/>
      <c r="AT249" s="99"/>
      <c r="AU249" s="139"/>
      <c r="AV249" s="139"/>
      <c r="AW249" s="102"/>
      <c r="AX249" s="139"/>
      <c r="AY249" s="140"/>
      <c r="BJ249" s="130"/>
      <c r="BK249" s="131"/>
      <c r="BL249" s="99"/>
      <c r="BM249" s="139"/>
      <c r="BN249" s="139"/>
      <c r="BO249" s="102"/>
      <c r="BP249" s="139"/>
      <c r="BQ249" s="140"/>
      <c r="BS249" s="130"/>
      <c r="BT249" s="131"/>
      <c r="BU249" s="99"/>
      <c r="BV249" s="139"/>
      <c r="BW249" s="139"/>
      <c r="BX249" s="102"/>
      <c r="BY249" s="139"/>
      <c r="BZ249" s="140"/>
      <c r="CK249" s="130"/>
      <c r="CL249" s="131"/>
      <c r="CM249" s="44"/>
      <c r="CN249" s="139"/>
      <c r="CO249" s="139"/>
      <c r="CP249" s="21"/>
      <c r="CQ249" s="139"/>
      <c r="CR249" s="140"/>
      <c r="DC249" s="130"/>
      <c r="DD249" s="131"/>
      <c r="DE249" s="44"/>
      <c r="DF249" s="139"/>
      <c r="DG249" s="139"/>
      <c r="DH249" s="21"/>
      <c r="DI249" s="139"/>
      <c r="DJ249" s="140"/>
    </row>
    <row r="250" spans="2:114" x14ac:dyDescent="0.3">
      <c r="H250" s="130"/>
      <c r="I250" s="131"/>
      <c r="J250" s="74"/>
      <c r="K250" s="139"/>
      <c r="L250" s="139"/>
      <c r="M250" s="71"/>
      <c r="N250" s="139"/>
      <c r="O250" s="140"/>
      <c r="Z250" s="130"/>
      <c r="AA250" s="131"/>
      <c r="AB250" s="92"/>
      <c r="AC250" s="139"/>
      <c r="AD250" s="139"/>
      <c r="AE250" s="89"/>
      <c r="AF250" s="139"/>
      <c r="AG250" s="140"/>
      <c r="AR250" s="130"/>
      <c r="AS250" s="131"/>
      <c r="AT250" s="99"/>
      <c r="AU250" s="139"/>
      <c r="AV250" s="139"/>
      <c r="AW250" s="102"/>
      <c r="AX250" s="139"/>
      <c r="AY250" s="140"/>
      <c r="BJ250" s="130"/>
      <c r="BK250" s="131"/>
      <c r="BL250" s="99"/>
      <c r="BM250" s="139"/>
      <c r="BN250" s="139"/>
      <c r="BO250" s="102"/>
      <c r="BP250" s="139"/>
      <c r="BQ250" s="140"/>
      <c r="BS250" s="130"/>
      <c r="BT250" s="131"/>
      <c r="BU250" s="99"/>
      <c r="BV250" s="139"/>
      <c r="BW250" s="139"/>
      <c r="BX250" s="102"/>
      <c r="BY250" s="139"/>
      <c r="BZ250" s="140"/>
      <c r="CK250" s="130"/>
      <c r="CL250" s="131"/>
      <c r="CM250" s="44"/>
      <c r="CN250" s="139"/>
      <c r="CO250" s="139"/>
      <c r="CP250" s="21"/>
      <c r="CQ250" s="139"/>
      <c r="CR250" s="140"/>
      <c r="DC250" s="130"/>
      <c r="DD250" s="131"/>
      <c r="DE250" s="44"/>
      <c r="DF250" s="139"/>
      <c r="DG250" s="139"/>
      <c r="DH250" s="21"/>
      <c r="DI250" s="139"/>
      <c r="DJ250" s="140"/>
    </row>
    <row r="251" spans="2:114" x14ac:dyDescent="0.3">
      <c r="H251" s="130"/>
      <c r="I251" s="131"/>
      <c r="J251" s="74"/>
      <c r="K251" s="139"/>
      <c r="L251" s="139"/>
      <c r="M251" s="71"/>
      <c r="N251" s="139"/>
      <c r="O251" s="140"/>
      <c r="Z251" s="130"/>
      <c r="AA251" s="131"/>
      <c r="AB251" s="92"/>
      <c r="AC251" s="139"/>
      <c r="AD251" s="139"/>
      <c r="AE251" s="89"/>
      <c r="AF251" s="139"/>
      <c r="AG251" s="140"/>
      <c r="AR251" s="130"/>
      <c r="AS251" s="131"/>
      <c r="AT251" s="99"/>
      <c r="AU251" s="139"/>
      <c r="AV251" s="139"/>
      <c r="AW251" s="102"/>
      <c r="AX251" s="139"/>
      <c r="AY251" s="140"/>
      <c r="BJ251" s="130"/>
      <c r="BK251" s="131"/>
      <c r="BL251" s="99"/>
      <c r="BM251" s="139"/>
      <c r="BN251" s="139"/>
      <c r="BO251" s="102"/>
      <c r="BP251" s="139"/>
      <c r="BQ251" s="140"/>
      <c r="BS251" s="130"/>
      <c r="BT251" s="131"/>
      <c r="BU251" s="99"/>
      <c r="BV251" s="139"/>
      <c r="BW251" s="139"/>
      <c r="BX251" s="102"/>
      <c r="BY251" s="139"/>
      <c r="BZ251" s="140"/>
      <c r="CK251" s="130"/>
      <c r="CL251" s="131"/>
      <c r="CM251" s="44"/>
      <c r="CN251" s="139"/>
      <c r="CO251" s="139"/>
      <c r="CP251" s="21"/>
      <c r="CQ251" s="139"/>
      <c r="CR251" s="140"/>
      <c r="DC251" s="130"/>
      <c r="DD251" s="131"/>
      <c r="DE251" s="44"/>
      <c r="DF251" s="139"/>
      <c r="DG251" s="139"/>
      <c r="DH251" s="21"/>
      <c r="DI251" s="139"/>
      <c r="DJ251" s="140"/>
    </row>
    <row r="252" spans="2:114" x14ac:dyDescent="0.3">
      <c r="C252" s="106"/>
      <c r="D252" s="107"/>
      <c r="E252" s="107"/>
      <c r="F252" s="107"/>
      <c r="H252" s="132"/>
      <c r="I252" s="133"/>
      <c r="J252" s="75"/>
      <c r="K252" s="141"/>
      <c r="L252" s="141"/>
      <c r="M252" s="72"/>
      <c r="N252" s="141"/>
      <c r="O252" s="142"/>
      <c r="Z252" s="132"/>
      <c r="AA252" s="133"/>
      <c r="AB252" s="93"/>
      <c r="AC252" s="141"/>
      <c r="AD252" s="141"/>
      <c r="AE252" s="90"/>
      <c r="AF252" s="141"/>
      <c r="AG252" s="142"/>
      <c r="AR252" s="132"/>
      <c r="AS252" s="133"/>
      <c r="AT252" s="100"/>
      <c r="AU252" s="141"/>
      <c r="AV252" s="141"/>
      <c r="AW252" s="103"/>
      <c r="AX252" s="141"/>
      <c r="AY252" s="142"/>
      <c r="BJ252" s="132"/>
      <c r="BK252" s="133"/>
      <c r="BL252" s="100"/>
      <c r="BM252" s="141"/>
      <c r="BN252" s="141"/>
      <c r="BO252" s="103"/>
      <c r="BP252" s="141"/>
      <c r="BQ252" s="142"/>
      <c r="BS252" s="132"/>
      <c r="BT252" s="133"/>
      <c r="BU252" s="100"/>
      <c r="BV252" s="141"/>
      <c r="BW252" s="141"/>
      <c r="BX252" s="103"/>
      <c r="BY252" s="141"/>
      <c r="BZ252" s="142"/>
      <c r="CK252" s="132"/>
      <c r="CL252" s="133"/>
      <c r="CM252" s="45"/>
      <c r="CN252" s="141"/>
      <c r="CO252" s="141"/>
      <c r="CP252" s="24"/>
      <c r="CQ252" s="141"/>
      <c r="CR252" s="142"/>
      <c r="DC252" s="132"/>
      <c r="DD252" s="133"/>
      <c r="DE252" s="45"/>
      <c r="DF252" s="141"/>
      <c r="DG252" s="141"/>
      <c r="DH252" s="24"/>
      <c r="DI252" s="141"/>
      <c r="DJ252" s="142"/>
    </row>
    <row r="253" spans="2:114" x14ac:dyDescent="0.3">
      <c r="C253" s="107"/>
      <c r="D253" s="108"/>
      <c r="E253" s="108"/>
      <c r="F253" s="108"/>
    </row>
    <row r="254" spans="2:114" x14ac:dyDescent="0.3">
      <c r="C254" s="107"/>
      <c r="D254" s="108"/>
      <c r="E254" s="108"/>
      <c r="F254" s="108"/>
      <c r="I254" s="149" t="str">
        <f>H2</f>
        <v>January</v>
      </c>
      <c r="J254" s="149"/>
      <c r="K254" s="149"/>
      <c r="L254" s="149"/>
      <c r="M254" s="149"/>
      <c r="R254" s="149" t="str">
        <f>Q2</f>
        <v>February</v>
      </c>
      <c r="S254" s="149"/>
      <c r="T254" s="149"/>
      <c r="U254" s="149"/>
      <c r="V254" s="149"/>
      <c r="AA254" s="149" t="str">
        <f>Z2</f>
        <v>March</v>
      </c>
      <c r="AB254" s="149"/>
      <c r="AC254" s="149"/>
      <c r="AD254" s="149"/>
      <c r="AE254" s="149"/>
      <c r="AJ254" s="149" t="str">
        <f>AI2</f>
        <v>April</v>
      </c>
      <c r="AK254" s="149"/>
      <c r="AL254" s="149"/>
      <c r="AM254" s="149"/>
      <c r="AN254" s="149"/>
      <c r="AS254" s="149" t="str">
        <f>AR2</f>
        <v>May</v>
      </c>
      <c r="AT254" s="149"/>
      <c r="AU254" s="149"/>
      <c r="AV254" s="149"/>
      <c r="AW254" s="149"/>
      <c r="BB254" s="149" t="str">
        <f>BA2</f>
        <v>June</v>
      </c>
      <c r="BC254" s="149"/>
      <c r="BD254" s="149"/>
      <c r="BE254" s="149"/>
      <c r="BF254" s="149"/>
      <c r="BK254" s="149" t="str">
        <f>BJ2</f>
        <v>July</v>
      </c>
      <c r="BL254" s="149"/>
      <c r="BM254" s="149"/>
      <c r="BN254" s="149"/>
      <c r="BO254" s="149"/>
      <c r="BT254" s="149" t="str">
        <f>BS2</f>
        <v>August</v>
      </c>
      <c r="BU254" s="149"/>
      <c r="BV254" s="149"/>
      <c r="BW254" s="149"/>
      <c r="BX254" s="149"/>
      <c r="CC254" s="149" t="str">
        <f>CB2</f>
        <v>September</v>
      </c>
      <c r="CD254" s="149"/>
      <c r="CE254" s="149"/>
      <c r="CF254" s="149"/>
      <c r="CG254" s="149"/>
      <c r="CL254" s="149" t="str">
        <f>CK2</f>
        <v>October</v>
      </c>
      <c r="CM254" s="149"/>
      <c r="CN254" s="149"/>
      <c r="CO254" s="149"/>
      <c r="CP254" s="149"/>
      <c r="CU254" s="149" t="str">
        <f>CT2</f>
        <v>November</v>
      </c>
      <c r="CV254" s="149"/>
      <c r="CW254" s="149"/>
      <c r="CX254" s="149"/>
      <c r="CY254" s="149"/>
      <c r="DD254" s="149" t="str">
        <f>DC2</f>
        <v>December</v>
      </c>
      <c r="DE254" s="149"/>
      <c r="DF254" s="149"/>
      <c r="DG254" s="149"/>
      <c r="DH254" s="149"/>
    </row>
    <row r="255" spans="2:114" x14ac:dyDescent="0.3">
      <c r="C255" s="109"/>
      <c r="D255" s="109"/>
      <c r="E255" s="109"/>
      <c r="F255" s="109"/>
      <c r="I255" s="149"/>
      <c r="J255" s="149"/>
      <c r="K255" s="149"/>
      <c r="L255" s="149"/>
      <c r="M255" s="149"/>
      <c r="R255" s="149"/>
      <c r="S255" s="149"/>
      <c r="T255" s="149"/>
      <c r="U255" s="149"/>
      <c r="V255" s="149"/>
      <c r="AA255" s="149"/>
      <c r="AB255" s="149"/>
      <c r="AC255" s="149"/>
      <c r="AD255" s="149"/>
      <c r="AE255" s="149"/>
      <c r="AJ255" s="149"/>
      <c r="AK255" s="149"/>
      <c r="AL255" s="149"/>
      <c r="AM255" s="149"/>
      <c r="AN255" s="149"/>
      <c r="AS255" s="149"/>
      <c r="AT255" s="149"/>
      <c r="AU255" s="149"/>
      <c r="AV255" s="149"/>
      <c r="AW255" s="149"/>
      <c r="BB255" s="149"/>
      <c r="BC255" s="149"/>
      <c r="BD255" s="149"/>
      <c r="BE255" s="149"/>
      <c r="BF255" s="149"/>
      <c r="BK255" s="149"/>
      <c r="BL255" s="149"/>
      <c r="BM255" s="149"/>
      <c r="BN255" s="149"/>
      <c r="BO255" s="149"/>
      <c r="BT255" s="149"/>
      <c r="BU255" s="149"/>
      <c r="BV255" s="149"/>
      <c r="BW255" s="149"/>
      <c r="BX255" s="149"/>
      <c r="CC255" s="149"/>
      <c r="CD255" s="149"/>
      <c r="CE255" s="149"/>
      <c r="CF255" s="149"/>
      <c r="CG255" s="149"/>
      <c r="CL255" s="149"/>
      <c r="CM255" s="149"/>
      <c r="CN255" s="149"/>
      <c r="CO255" s="149"/>
      <c r="CP255" s="149"/>
      <c r="CU255" s="149"/>
      <c r="CV255" s="149"/>
      <c r="CW255" s="149"/>
      <c r="CX255" s="149"/>
      <c r="CY255" s="149"/>
      <c r="DD255" s="149"/>
      <c r="DE255" s="149"/>
      <c r="DF255" s="149"/>
      <c r="DG255" s="149"/>
      <c r="DH255" s="149"/>
    </row>
    <row r="256" spans="2:114" x14ac:dyDescent="0.3">
      <c r="B256" s="113" t="s">
        <v>21</v>
      </c>
      <c r="C256" s="113" t="s">
        <v>22</v>
      </c>
      <c r="D256" s="114"/>
      <c r="E256" s="115" t="s">
        <v>15</v>
      </c>
      <c r="F256" s="116" t="s">
        <v>14</v>
      </c>
      <c r="I256" s="149"/>
      <c r="J256" s="149"/>
      <c r="K256" s="149"/>
      <c r="L256" s="149"/>
      <c r="M256" s="149"/>
      <c r="R256" s="149"/>
      <c r="S256" s="149"/>
      <c r="T256" s="149"/>
      <c r="U256" s="149"/>
      <c r="V256" s="149"/>
      <c r="AA256" s="149"/>
      <c r="AB256" s="149"/>
      <c r="AC256" s="149"/>
      <c r="AD256" s="149"/>
      <c r="AE256" s="149"/>
      <c r="AJ256" s="149"/>
      <c r="AK256" s="149"/>
      <c r="AL256" s="149"/>
      <c r="AM256" s="149"/>
      <c r="AN256" s="149"/>
      <c r="AS256" s="149"/>
      <c r="AT256" s="149"/>
      <c r="AU256" s="149"/>
      <c r="AV256" s="149"/>
      <c r="AW256" s="149"/>
      <c r="BB256" s="149"/>
      <c r="BC256" s="149"/>
      <c r="BD256" s="149"/>
      <c r="BE256" s="149"/>
      <c r="BF256" s="149"/>
      <c r="BK256" s="149"/>
      <c r="BL256" s="149"/>
      <c r="BM256" s="149"/>
      <c r="BN256" s="149"/>
      <c r="BO256" s="149"/>
      <c r="BT256" s="149"/>
      <c r="BU256" s="149"/>
      <c r="BV256" s="149"/>
      <c r="BW256" s="149"/>
      <c r="BX256" s="149"/>
      <c r="CC256" s="149"/>
      <c r="CD256" s="149"/>
      <c r="CE256" s="149"/>
      <c r="CF256" s="149"/>
      <c r="CG256" s="149"/>
      <c r="CL256" s="149"/>
      <c r="CM256" s="149"/>
      <c r="CN256" s="149"/>
      <c r="CO256" s="149"/>
      <c r="CP256" s="149"/>
      <c r="CU256" s="149"/>
      <c r="CV256" s="149"/>
      <c r="CW256" s="149"/>
      <c r="CX256" s="149"/>
      <c r="CY256" s="149"/>
      <c r="DD256" s="149"/>
      <c r="DE256" s="149"/>
      <c r="DF256" s="149"/>
      <c r="DG256" s="149"/>
      <c r="DH256" s="149"/>
    </row>
    <row r="257" spans="2:112" x14ac:dyDescent="0.3">
      <c r="B257" s="110" t="s">
        <v>23</v>
      </c>
      <c r="C257" s="111" t="s">
        <v>24</v>
      </c>
      <c r="D257" s="112" t="s">
        <v>1</v>
      </c>
      <c r="E257" s="42" t="str">
        <f>IF(J$281=$D7,"Correct","Wrong")</f>
        <v>Correct</v>
      </c>
      <c r="F257" s="46" t="str">
        <f>IF(M$281=$C7,"Correct","Wrong")</f>
        <v>Correct</v>
      </c>
      <c r="G257" s="47" t="s">
        <v>25</v>
      </c>
      <c r="H257" s="33" t="s">
        <v>26</v>
      </c>
      <c r="I257" s="48" t="str">
        <f>IF($C257=0,"",$C257)</f>
        <v>Food</v>
      </c>
      <c r="J257" s="77">
        <f t="shared" ref="J257:J280" si="2">SUMIF(N$3:N$256,I257,M$3:M$256)</f>
        <v>0</v>
      </c>
      <c r="L257" s="50" t="str">
        <f>IF($B257=0,"",$B257)</f>
        <v>Gifts</v>
      </c>
      <c r="M257" s="81">
        <f t="shared" ref="M257:M280" si="3">SUMIF(K$3:K$256,L257,J$3:J$256)</f>
        <v>0</v>
      </c>
      <c r="R257" s="48" t="str">
        <f>IF($C257=0,"",$C257)</f>
        <v>Food</v>
      </c>
      <c r="S257" s="77">
        <f t="shared" ref="S257:S280" si="4">SUMIF(W$3:W$256,R257,V$3:V$256)</f>
        <v>0</v>
      </c>
      <c r="U257" s="50" t="str">
        <f>IF($B257=0,"",$B257)</f>
        <v>Gifts</v>
      </c>
      <c r="V257" s="81">
        <f t="shared" ref="V257:V280" si="5">SUMIF(T$3:T$256,U257,S$3:S$256)</f>
        <v>0</v>
      </c>
      <c r="AA257" s="48" t="str">
        <f>IF($C257=0,"",$C257)</f>
        <v>Food</v>
      </c>
      <c r="AB257" s="49">
        <f t="shared" ref="AB257:AB280" si="6">SUMIF(AF$3:AF$256,AA257,AE$3:AE$256)</f>
        <v>0</v>
      </c>
      <c r="AD257" s="50" t="str">
        <f>IF($B257=0,"",$B257)</f>
        <v>Gifts</v>
      </c>
      <c r="AE257" s="51">
        <f t="shared" ref="AE257:AE280" si="7">SUMIF(AC$3:AC$256,AD257,AB$3:AB$256)</f>
        <v>0</v>
      </c>
      <c r="AJ257" s="48" t="str">
        <f>IF($C257=0,"",$C257)</f>
        <v>Food</v>
      </c>
      <c r="AK257" s="49">
        <f t="shared" ref="AK257:AK280" si="8">SUMIF(AO$3:AO$256,AJ257,AN$3:AN$256)</f>
        <v>0</v>
      </c>
      <c r="AM257" s="50" t="str">
        <f>IF($B257=0,"",$B257)</f>
        <v>Gifts</v>
      </c>
      <c r="AN257" s="51">
        <f t="shared" ref="AN257:AN280" si="9">SUMIF(AL$3:AL$256,AM257,AK$3:AK$256)</f>
        <v>0</v>
      </c>
      <c r="AS257" s="48" t="str">
        <f>IF($C257=0,"",$C257)</f>
        <v>Food</v>
      </c>
      <c r="AT257" s="49">
        <f t="shared" ref="AT257:AT280" si="10">SUMIF(AX$3:AX$256,AS257,AW$3:AW$256)</f>
        <v>0</v>
      </c>
      <c r="AV257" s="50" t="str">
        <f>IF($B257=0,"",$B257)</f>
        <v>Gifts</v>
      </c>
      <c r="AW257" s="51">
        <f t="shared" ref="AW257:AW280" si="11">SUMIF(AU$3:AU$256,AV257,AT$3:AT$256)</f>
        <v>0</v>
      </c>
      <c r="BB257" s="48" t="str">
        <f>IF($C257=0,"",$C257)</f>
        <v>Food</v>
      </c>
      <c r="BC257" s="49">
        <f>SUMIF(BG$3:BG$256,BB257,BF$3:BF$256)</f>
        <v>0</v>
      </c>
      <c r="BE257" s="50" t="str">
        <f>IF($B257=0,"",$B257)</f>
        <v>Gifts</v>
      </c>
      <c r="BF257" s="51">
        <f t="shared" ref="BF257:BF280" si="12">SUMIF(BD$3:BD$256,BE257,BC$3:BC$256)</f>
        <v>0</v>
      </c>
      <c r="BK257" s="48" t="str">
        <f>IF($C257=0,"",$C257)</f>
        <v>Food</v>
      </c>
      <c r="BL257" s="49">
        <f t="shared" ref="BL257:BL280" si="13">SUMIF(BP$3:BP$256,BK257,BO$3:BO$256)</f>
        <v>0</v>
      </c>
      <c r="BN257" s="50" t="str">
        <f>IF($B257=0,"",$B257)</f>
        <v>Gifts</v>
      </c>
      <c r="BO257" s="51">
        <f t="shared" ref="BO257:BO280" si="14">SUMIF(BM$3:BM$256,BN257,BL$3:BL$256)</f>
        <v>0</v>
      </c>
      <c r="BT257" s="48" t="str">
        <f>IF($C257=0,"",$C257)</f>
        <v>Food</v>
      </c>
      <c r="BU257" s="49">
        <f t="shared" ref="BU257:BU280" si="15">SUMIF(BY$3:BY$256,BT257,BX$3:BX$256)</f>
        <v>0</v>
      </c>
      <c r="BW257" s="50" t="str">
        <f>IF($B257=0,"",$B257)</f>
        <v>Gifts</v>
      </c>
      <c r="BX257" s="51">
        <f t="shared" ref="BX257:BX280" si="16">SUMIF(BV$3:BV$256,BW257,BU$3:BU$256)</f>
        <v>0</v>
      </c>
      <c r="CC257" s="48" t="str">
        <f>IF($C257=0,"",$C257)</f>
        <v>Food</v>
      </c>
      <c r="CD257" s="49">
        <f t="shared" ref="CD257:CD280" si="17">SUMIF(CH$3:CH$256,CC257,CG$3:CG$256)</f>
        <v>0</v>
      </c>
      <c r="CF257" s="50" t="str">
        <f>IF($B257=0,"",$B257)</f>
        <v>Gifts</v>
      </c>
      <c r="CG257" s="51">
        <f t="shared" ref="CG257:CG280" si="18">SUMIF(CE$3:CE$256,CF257,CD$3:CD$256)</f>
        <v>0</v>
      </c>
      <c r="CL257" s="48" t="str">
        <f>IF($C257=0,"",$C257)</f>
        <v>Food</v>
      </c>
      <c r="CM257" s="49">
        <f t="shared" ref="CM257:CM280" si="19">SUMIF(CQ$3:CQ$256,CL257,CP$3:CP$256)</f>
        <v>0</v>
      </c>
      <c r="CO257" s="50" t="s">
        <v>27</v>
      </c>
      <c r="CP257" s="51">
        <f t="shared" ref="CP257:CP280" si="20">SUMIF(CN$3:CN$256,CO257,CM$3:CM$256)</f>
        <v>0</v>
      </c>
      <c r="CU257" s="48" t="str">
        <f>IF($C257=0,"",$C257)</f>
        <v>Food</v>
      </c>
      <c r="CV257" s="49">
        <f t="shared" ref="CV257:CV280" si="21">SUMIF(CZ$3:CZ$256,CU257,CY$3:CY$256)</f>
        <v>0</v>
      </c>
      <c r="CX257" s="50" t="str">
        <f>IF($B257=0,"",$B257)</f>
        <v>Gifts</v>
      </c>
      <c r="CY257" s="51">
        <f t="shared" ref="CY257:CY280" si="22">SUMIF(CW$3:CW$256,CX257,CV$3:CV$256)</f>
        <v>0</v>
      </c>
      <c r="DD257" s="48" t="str">
        <f>IF($C257=0,"",$C257)</f>
        <v>Food</v>
      </c>
      <c r="DE257" s="49">
        <f t="shared" ref="DE257:DE280" si="23">SUMIF(DI$3:DI$256,DD257,DH$3:DH$256)</f>
        <v>0</v>
      </c>
      <c r="DG257" s="50" t="str">
        <f>IF($B257=0,"",$B257)</f>
        <v>Gifts</v>
      </c>
      <c r="DH257" s="51">
        <f t="shared" ref="DH257:DH280" si="24">SUMIF(DF$3:DF$256,DG257,DE$3:DE$256)</f>
        <v>0</v>
      </c>
    </row>
    <row r="258" spans="2:112" x14ac:dyDescent="0.3">
      <c r="B258" s="22" t="s">
        <v>28</v>
      </c>
      <c r="C258" s="23" t="s">
        <v>29</v>
      </c>
      <c r="D258" s="52" t="s">
        <v>2</v>
      </c>
      <c r="E258" s="21" t="str">
        <f>IF(S$281=$D8,"Correct","Wrong")</f>
        <v>Correct</v>
      </c>
      <c r="F258" s="38" t="str">
        <f>IF(V$281=$C8,"Correct","Wrong")</f>
        <v>Correct</v>
      </c>
      <c r="G258" s="47" t="s">
        <v>30</v>
      </c>
      <c r="H258" s="33" t="s">
        <v>31</v>
      </c>
      <c r="I258" s="48" t="str">
        <f t="shared" ref="I258:I280" si="25">IF($C258=0,"",$C258)</f>
        <v>Gas</v>
      </c>
      <c r="J258" s="78">
        <f t="shared" si="2"/>
        <v>0</v>
      </c>
      <c r="L258" s="50" t="str">
        <f t="shared" ref="L258:L280" si="26">IF($B258=0,"",$B258)</f>
        <v>Salary</v>
      </c>
      <c r="M258" s="81">
        <f t="shared" si="3"/>
        <v>0</v>
      </c>
      <c r="R258" s="48" t="str">
        <f t="shared" ref="R258:R280" si="27">IF($C258=0,"",$C258)</f>
        <v>Gas</v>
      </c>
      <c r="S258" s="78">
        <f t="shared" si="4"/>
        <v>0</v>
      </c>
      <c r="U258" s="50" t="str">
        <f t="shared" ref="U258:U280" si="28">IF($B258=0,"",$B258)</f>
        <v>Salary</v>
      </c>
      <c r="V258" s="83">
        <f t="shared" si="5"/>
        <v>0</v>
      </c>
      <c r="AA258" s="48" t="str">
        <f t="shared" ref="AA258:AA280" si="29">IF($C258=0,"",$C258)</f>
        <v>Gas</v>
      </c>
      <c r="AB258" s="53">
        <f t="shared" si="6"/>
        <v>0</v>
      </c>
      <c r="AD258" s="50" t="str">
        <f t="shared" ref="AD258:AD280" si="30">IF($B258=0,"",$B258)</f>
        <v>Salary</v>
      </c>
      <c r="AE258" s="54">
        <f t="shared" si="7"/>
        <v>0</v>
      </c>
      <c r="AJ258" s="48" t="str">
        <f t="shared" ref="AJ258:AJ280" si="31">IF($C258=0,"",$C258)</f>
        <v>Gas</v>
      </c>
      <c r="AK258" s="53">
        <f t="shared" si="8"/>
        <v>0</v>
      </c>
      <c r="AM258" s="50" t="str">
        <f t="shared" ref="AM258:AM280" si="32">IF($B258=0,"",$B258)</f>
        <v>Salary</v>
      </c>
      <c r="AN258" s="54">
        <f t="shared" si="9"/>
        <v>0</v>
      </c>
      <c r="AS258" s="48" t="str">
        <f t="shared" ref="AS258:AS280" si="33">IF($C258=0,"",$C258)</f>
        <v>Gas</v>
      </c>
      <c r="AT258" s="53">
        <f t="shared" si="10"/>
        <v>0</v>
      </c>
      <c r="AV258" s="50" t="str">
        <f t="shared" ref="AV258:AV280" si="34">IF($B258=0,"",$B258)</f>
        <v>Salary</v>
      </c>
      <c r="AW258" s="54">
        <f t="shared" si="11"/>
        <v>0</v>
      </c>
      <c r="BB258" s="48" t="str">
        <f t="shared" ref="BB258:BB280" si="35">IF($C258=0,"",$C258)</f>
        <v>Gas</v>
      </c>
      <c r="BC258" s="53">
        <f t="shared" ref="BC258:BC280" si="36">SUMIF(BG$3:BG$256,BB258,BF$3:BF$256)</f>
        <v>0</v>
      </c>
      <c r="BE258" s="50" t="str">
        <f t="shared" ref="BE258:BE280" si="37">IF($B258=0,"",$B258)</f>
        <v>Salary</v>
      </c>
      <c r="BF258" s="54">
        <f t="shared" si="12"/>
        <v>0</v>
      </c>
      <c r="BK258" s="48" t="str">
        <f t="shared" ref="BK258:BK280" si="38">IF($C258=0,"",$C258)</f>
        <v>Gas</v>
      </c>
      <c r="BL258" s="53">
        <f t="shared" si="13"/>
        <v>0</v>
      </c>
      <c r="BN258" s="50" t="str">
        <f t="shared" ref="BN258:BN280" si="39">IF($B258=0,"",$B258)</f>
        <v>Salary</v>
      </c>
      <c r="BO258" s="54">
        <f t="shared" si="14"/>
        <v>0</v>
      </c>
      <c r="BT258" s="48" t="str">
        <f t="shared" ref="BT258:BT280" si="40">IF($C258=0,"",$C258)</f>
        <v>Gas</v>
      </c>
      <c r="BU258" s="53">
        <f t="shared" si="15"/>
        <v>0</v>
      </c>
      <c r="BW258" s="50" t="str">
        <f t="shared" ref="BW258:BW280" si="41">IF($B258=0,"",$B258)</f>
        <v>Salary</v>
      </c>
      <c r="BX258" s="54">
        <f t="shared" si="16"/>
        <v>0</v>
      </c>
      <c r="CC258" s="48" t="str">
        <f t="shared" ref="CC258:CC280" si="42">IF($C258=0,"",$C258)</f>
        <v>Gas</v>
      </c>
      <c r="CD258" s="53">
        <f t="shared" si="17"/>
        <v>0</v>
      </c>
      <c r="CF258" s="50" t="str">
        <f t="shared" ref="CF258:CF280" si="43">IF($B258=0,"",$B258)</f>
        <v>Salary</v>
      </c>
      <c r="CG258" s="54">
        <f t="shared" si="18"/>
        <v>0</v>
      </c>
      <c r="CL258" s="48" t="str">
        <f t="shared" ref="CL258:CL280" si="44">IF($C258=0,"",$C258)</f>
        <v>Gas</v>
      </c>
      <c r="CM258" s="53">
        <f t="shared" si="19"/>
        <v>0</v>
      </c>
      <c r="CO258" s="50" t="str">
        <f t="shared" ref="CO258:CO280" si="45">IF($B258=0,"",$B258)</f>
        <v>Salary</v>
      </c>
      <c r="CP258" s="54">
        <f t="shared" si="20"/>
        <v>0</v>
      </c>
      <c r="CU258" s="48" t="str">
        <f t="shared" ref="CU258:CU280" si="46">IF($C258=0,"",$C258)</f>
        <v>Gas</v>
      </c>
      <c r="CV258" s="53">
        <f t="shared" si="21"/>
        <v>0</v>
      </c>
      <c r="CX258" s="50" t="str">
        <f t="shared" ref="CX258:CX280" si="47">IF($B258=0,"",$B258)</f>
        <v>Salary</v>
      </c>
      <c r="CY258" s="54">
        <f t="shared" si="22"/>
        <v>0</v>
      </c>
      <c r="DD258" s="48" t="str">
        <f t="shared" ref="DD258:DD280" si="48">IF($C258=0,"",$C258)</f>
        <v>Gas</v>
      </c>
      <c r="DE258" s="53">
        <f t="shared" si="23"/>
        <v>0</v>
      </c>
      <c r="DG258" s="50" t="str">
        <f t="shared" ref="DG258:DG280" si="49">IF($B258=0,"",$B258)</f>
        <v>Salary</v>
      </c>
      <c r="DH258" s="54">
        <f t="shared" si="24"/>
        <v>0</v>
      </c>
    </row>
    <row r="259" spans="2:112" x14ac:dyDescent="0.3">
      <c r="B259" s="22" t="s">
        <v>32</v>
      </c>
      <c r="C259" s="23" t="s">
        <v>33</v>
      </c>
      <c r="D259" s="52" t="s">
        <v>3</v>
      </c>
      <c r="E259" s="21" t="str">
        <f>IF(AB$281=$D9,"Correct","Wrong")</f>
        <v>Correct</v>
      </c>
      <c r="F259" s="38" t="str">
        <f>IF(AE$281=$C9,"Correct","Wrong")</f>
        <v>Correct</v>
      </c>
      <c r="G259" s="47" t="s">
        <v>34</v>
      </c>
      <c r="H259" s="33" t="s">
        <v>35</v>
      </c>
      <c r="I259" s="48" t="str">
        <f t="shared" si="25"/>
        <v>Rent</v>
      </c>
      <c r="J259" s="78">
        <f t="shared" si="2"/>
        <v>0</v>
      </c>
      <c r="L259" s="50" t="str">
        <f t="shared" si="26"/>
        <v>Other</v>
      </c>
      <c r="M259" s="81">
        <f t="shared" si="3"/>
        <v>0</v>
      </c>
      <c r="R259" s="48" t="str">
        <f t="shared" si="27"/>
        <v>Rent</v>
      </c>
      <c r="S259" s="78">
        <f t="shared" si="4"/>
        <v>0</v>
      </c>
      <c r="U259" s="50" t="str">
        <f t="shared" si="28"/>
        <v>Other</v>
      </c>
      <c r="V259" s="83">
        <f t="shared" si="5"/>
        <v>0</v>
      </c>
      <c r="AA259" s="48" t="str">
        <f t="shared" si="29"/>
        <v>Rent</v>
      </c>
      <c r="AB259" s="53">
        <f t="shared" si="6"/>
        <v>0</v>
      </c>
      <c r="AD259" s="50" t="str">
        <f t="shared" si="30"/>
        <v>Other</v>
      </c>
      <c r="AE259" s="54">
        <f t="shared" si="7"/>
        <v>0</v>
      </c>
      <c r="AJ259" s="48" t="str">
        <f t="shared" si="31"/>
        <v>Rent</v>
      </c>
      <c r="AK259" s="53">
        <f t="shared" si="8"/>
        <v>0</v>
      </c>
      <c r="AM259" s="50" t="str">
        <f t="shared" si="32"/>
        <v>Other</v>
      </c>
      <c r="AN259" s="54">
        <f t="shared" si="9"/>
        <v>0</v>
      </c>
      <c r="AS259" s="48" t="str">
        <f t="shared" si="33"/>
        <v>Rent</v>
      </c>
      <c r="AT259" s="53">
        <f t="shared" si="10"/>
        <v>0</v>
      </c>
      <c r="AV259" s="50" t="str">
        <f t="shared" si="34"/>
        <v>Other</v>
      </c>
      <c r="AW259" s="54">
        <f t="shared" si="11"/>
        <v>0</v>
      </c>
      <c r="BB259" s="48" t="str">
        <f t="shared" si="35"/>
        <v>Rent</v>
      </c>
      <c r="BC259" s="53">
        <f t="shared" si="36"/>
        <v>0</v>
      </c>
      <c r="BE259" s="50" t="str">
        <f t="shared" si="37"/>
        <v>Other</v>
      </c>
      <c r="BF259" s="54">
        <f t="shared" si="12"/>
        <v>0</v>
      </c>
      <c r="BK259" s="48" t="str">
        <f t="shared" si="38"/>
        <v>Rent</v>
      </c>
      <c r="BL259" s="53">
        <f t="shared" si="13"/>
        <v>0</v>
      </c>
      <c r="BN259" s="50" t="str">
        <f t="shared" si="39"/>
        <v>Other</v>
      </c>
      <c r="BO259" s="54">
        <f t="shared" si="14"/>
        <v>0</v>
      </c>
      <c r="BT259" s="48" t="str">
        <f t="shared" si="40"/>
        <v>Rent</v>
      </c>
      <c r="BU259" s="53">
        <f t="shared" si="15"/>
        <v>0</v>
      </c>
      <c r="BW259" s="50" t="str">
        <f t="shared" si="41"/>
        <v>Other</v>
      </c>
      <c r="BX259" s="54">
        <f t="shared" si="16"/>
        <v>0</v>
      </c>
      <c r="CC259" s="48" t="str">
        <f t="shared" si="42"/>
        <v>Rent</v>
      </c>
      <c r="CD259" s="53">
        <f t="shared" si="17"/>
        <v>0</v>
      </c>
      <c r="CF259" s="50" t="str">
        <f t="shared" si="43"/>
        <v>Other</v>
      </c>
      <c r="CG259" s="54">
        <f t="shared" si="18"/>
        <v>0</v>
      </c>
      <c r="CL259" s="48" t="str">
        <f t="shared" si="44"/>
        <v>Rent</v>
      </c>
      <c r="CM259" s="53">
        <f t="shared" si="19"/>
        <v>0</v>
      </c>
      <c r="CO259" s="50" t="str">
        <f t="shared" si="45"/>
        <v>Other</v>
      </c>
      <c r="CP259" s="54">
        <f t="shared" si="20"/>
        <v>0</v>
      </c>
      <c r="CU259" s="48" t="str">
        <f t="shared" si="46"/>
        <v>Rent</v>
      </c>
      <c r="CV259" s="53">
        <f t="shared" si="21"/>
        <v>0</v>
      </c>
      <c r="CX259" s="50" t="str">
        <f t="shared" si="47"/>
        <v>Other</v>
      </c>
      <c r="CY259" s="54">
        <f t="shared" si="22"/>
        <v>0</v>
      </c>
      <c r="DD259" s="48" t="str">
        <f t="shared" si="48"/>
        <v>Rent</v>
      </c>
      <c r="DE259" s="53">
        <f t="shared" si="23"/>
        <v>0</v>
      </c>
      <c r="DG259" s="50" t="str">
        <f t="shared" si="49"/>
        <v>Other</v>
      </c>
      <c r="DH259" s="54">
        <f t="shared" si="24"/>
        <v>0</v>
      </c>
    </row>
    <row r="260" spans="2:112" x14ac:dyDescent="0.3">
      <c r="B260" s="22" t="s">
        <v>36</v>
      </c>
      <c r="C260" s="23" t="s">
        <v>37</v>
      </c>
      <c r="D260" s="52" t="s">
        <v>4</v>
      </c>
      <c r="E260" s="21" t="str">
        <f>IF(AK$281=$D10,"Correct","Wrong")</f>
        <v>Correct</v>
      </c>
      <c r="F260" s="38" t="str">
        <f>IF(AN$281=$C10,"Correct","Wrong")</f>
        <v>Correct</v>
      </c>
      <c r="G260" s="47" t="s">
        <v>38</v>
      </c>
      <c r="H260" s="33" t="s">
        <v>39</v>
      </c>
      <c r="I260" s="48" t="str">
        <f t="shared" si="25"/>
        <v>Hygene</v>
      </c>
      <c r="J260" s="78">
        <f t="shared" si="2"/>
        <v>0</v>
      </c>
      <c r="L260" s="50" t="str">
        <f t="shared" si="26"/>
        <v>Passive</v>
      </c>
      <c r="M260" s="81">
        <f t="shared" si="3"/>
        <v>0</v>
      </c>
      <c r="R260" s="48" t="str">
        <f t="shared" si="27"/>
        <v>Hygene</v>
      </c>
      <c r="S260" s="78">
        <f t="shared" si="4"/>
        <v>0</v>
      </c>
      <c r="U260" s="50" t="str">
        <f t="shared" si="28"/>
        <v>Passive</v>
      </c>
      <c r="V260" s="83">
        <f t="shared" si="5"/>
        <v>0</v>
      </c>
      <c r="AA260" s="48" t="str">
        <f t="shared" si="29"/>
        <v>Hygene</v>
      </c>
      <c r="AB260" s="53">
        <f t="shared" si="6"/>
        <v>0</v>
      </c>
      <c r="AD260" s="50" t="str">
        <f t="shared" si="30"/>
        <v>Passive</v>
      </c>
      <c r="AE260" s="54">
        <f t="shared" si="7"/>
        <v>0</v>
      </c>
      <c r="AJ260" s="48" t="str">
        <f t="shared" si="31"/>
        <v>Hygene</v>
      </c>
      <c r="AK260" s="53">
        <f t="shared" si="8"/>
        <v>0</v>
      </c>
      <c r="AM260" s="50" t="str">
        <f t="shared" si="32"/>
        <v>Passive</v>
      </c>
      <c r="AN260" s="54">
        <f t="shared" si="9"/>
        <v>0</v>
      </c>
      <c r="AS260" s="48" t="str">
        <f t="shared" si="33"/>
        <v>Hygene</v>
      </c>
      <c r="AT260" s="53">
        <f t="shared" si="10"/>
        <v>0</v>
      </c>
      <c r="AV260" s="50" t="str">
        <f t="shared" si="34"/>
        <v>Passive</v>
      </c>
      <c r="AW260" s="54">
        <f t="shared" si="11"/>
        <v>0</v>
      </c>
      <c r="BB260" s="48" t="str">
        <f t="shared" si="35"/>
        <v>Hygene</v>
      </c>
      <c r="BC260" s="53">
        <f t="shared" si="36"/>
        <v>0</v>
      </c>
      <c r="BE260" s="50" t="str">
        <f t="shared" si="37"/>
        <v>Passive</v>
      </c>
      <c r="BF260" s="54">
        <f t="shared" si="12"/>
        <v>0</v>
      </c>
      <c r="BK260" s="48" t="str">
        <f t="shared" si="38"/>
        <v>Hygene</v>
      </c>
      <c r="BL260" s="53">
        <f t="shared" si="13"/>
        <v>0</v>
      </c>
      <c r="BN260" s="50" t="str">
        <f t="shared" si="39"/>
        <v>Passive</v>
      </c>
      <c r="BO260" s="54">
        <f t="shared" si="14"/>
        <v>0</v>
      </c>
      <c r="BT260" s="48" t="str">
        <f t="shared" si="40"/>
        <v>Hygene</v>
      </c>
      <c r="BU260" s="53">
        <f t="shared" si="15"/>
        <v>0</v>
      </c>
      <c r="BW260" s="50" t="str">
        <f t="shared" si="41"/>
        <v>Passive</v>
      </c>
      <c r="BX260" s="54">
        <f t="shared" si="16"/>
        <v>0</v>
      </c>
      <c r="CC260" s="48" t="str">
        <f t="shared" si="42"/>
        <v>Hygene</v>
      </c>
      <c r="CD260" s="53">
        <f t="shared" si="17"/>
        <v>0</v>
      </c>
      <c r="CF260" s="50" t="str">
        <f t="shared" si="43"/>
        <v>Passive</v>
      </c>
      <c r="CG260" s="54">
        <f t="shared" si="18"/>
        <v>0</v>
      </c>
      <c r="CL260" s="48" t="str">
        <f t="shared" si="44"/>
        <v>Hygene</v>
      </c>
      <c r="CM260" s="53">
        <f t="shared" si="19"/>
        <v>0</v>
      </c>
      <c r="CO260" s="50" t="str">
        <f t="shared" si="45"/>
        <v>Passive</v>
      </c>
      <c r="CP260" s="54">
        <f t="shared" si="20"/>
        <v>0</v>
      </c>
      <c r="CU260" s="48" t="str">
        <f t="shared" si="46"/>
        <v>Hygene</v>
      </c>
      <c r="CV260" s="53">
        <f t="shared" si="21"/>
        <v>0</v>
      </c>
      <c r="CX260" s="50" t="str">
        <f t="shared" si="47"/>
        <v>Passive</v>
      </c>
      <c r="CY260" s="54">
        <f t="shared" si="22"/>
        <v>0</v>
      </c>
      <c r="DD260" s="48" t="str">
        <f t="shared" si="48"/>
        <v>Hygene</v>
      </c>
      <c r="DE260" s="53">
        <f t="shared" si="23"/>
        <v>0</v>
      </c>
      <c r="DG260" s="50" t="str">
        <f t="shared" si="49"/>
        <v>Passive</v>
      </c>
      <c r="DH260" s="54">
        <f t="shared" si="24"/>
        <v>0</v>
      </c>
    </row>
    <row r="261" spans="2:112" x14ac:dyDescent="0.3">
      <c r="B261" s="22"/>
      <c r="C261" s="23" t="s">
        <v>40</v>
      </c>
      <c r="D261" s="52" t="s">
        <v>5</v>
      </c>
      <c r="E261" s="21" t="str">
        <f>IF(AT$281=$D11,"Correct","Wrong")</f>
        <v>Correct</v>
      </c>
      <c r="F261" s="38" t="str">
        <f>IF(AW$281=$C11,"Correct","Wrong")</f>
        <v>Correct</v>
      </c>
      <c r="G261" s="47" t="s">
        <v>41</v>
      </c>
      <c r="H261" s="33" t="s">
        <v>42</v>
      </c>
      <c r="I261" s="48" t="str">
        <f t="shared" si="25"/>
        <v>Cloathes</v>
      </c>
      <c r="J261" s="78">
        <f t="shared" si="2"/>
        <v>0</v>
      </c>
      <c r="L261" s="50" t="str">
        <f t="shared" si="26"/>
        <v/>
      </c>
      <c r="M261" s="81">
        <f t="shared" si="3"/>
        <v>0</v>
      </c>
      <c r="R261" s="48" t="str">
        <f t="shared" si="27"/>
        <v>Cloathes</v>
      </c>
      <c r="S261" s="78">
        <f t="shared" si="4"/>
        <v>0</v>
      </c>
      <c r="U261" s="50" t="str">
        <f t="shared" si="28"/>
        <v/>
      </c>
      <c r="V261" s="83">
        <f t="shared" si="5"/>
        <v>0</v>
      </c>
      <c r="AA261" s="48" t="str">
        <f t="shared" si="29"/>
        <v>Cloathes</v>
      </c>
      <c r="AB261" s="53">
        <f t="shared" si="6"/>
        <v>0</v>
      </c>
      <c r="AD261" s="50" t="str">
        <f t="shared" si="30"/>
        <v/>
      </c>
      <c r="AE261" s="54">
        <f t="shared" si="7"/>
        <v>0</v>
      </c>
      <c r="AJ261" s="48" t="str">
        <f t="shared" si="31"/>
        <v>Cloathes</v>
      </c>
      <c r="AK261" s="53">
        <f t="shared" si="8"/>
        <v>0</v>
      </c>
      <c r="AM261" s="50" t="str">
        <f t="shared" si="32"/>
        <v/>
      </c>
      <c r="AN261" s="54">
        <f t="shared" si="9"/>
        <v>0</v>
      </c>
      <c r="AS261" s="48" t="str">
        <f t="shared" si="33"/>
        <v>Cloathes</v>
      </c>
      <c r="AT261" s="53">
        <f t="shared" si="10"/>
        <v>0</v>
      </c>
      <c r="AV261" s="50" t="str">
        <f t="shared" si="34"/>
        <v/>
      </c>
      <c r="AW261" s="54">
        <f t="shared" si="11"/>
        <v>0</v>
      </c>
      <c r="BB261" s="48" t="str">
        <f t="shared" si="35"/>
        <v>Cloathes</v>
      </c>
      <c r="BC261" s="53">
        <f t="shared" si="36"/>
        <v>0</v>
      </c>
      <c r="BE261" s="50" t="str">
        <f t="shared" si="37"/>
        <v/>
      </c>
      <c r="BF261" s="54">
        <f t="shared" si="12"/>
        <v>0</v>
      </c>
      <c r="BK261" s="48" t="str">
        <f t="shared" si="38"/>
        <v>Cloathes</v>
      </c>
      <c r="BL261" s="53">
        <f t="shared" si="13"/>
        <v>0</v>
      </c>
      <c r="BN261" s="50" t="str">
        <f t="shared" si="39"/>
        <v/>
      </c>
      <c r="BO261" s="54">
        <f t="shared" si="14"/>
        <v>0</v>
      </c>
      <c r="BT261" s="48" t="str">
        <f t="shared" si="40"/>
        <v>Cloathes</v>
      </c>
      <c r="BU261" s="53">
        <f t="shared" si="15"/>
        <v>0</v>
      </c>
      <c r="BW261" s="50" t="str">
        <f t="shared" si="41"/>
        <v/>
      </c>
      <c r="BX261" s="54">
        <f t="shared" si="16"/>
        <v>0</v>
      </c>
      <c r="CC261" s="48" t="str">
        <f t="shared" si="42"/>
        <v>Cloathes</v>
      </c>
      <c r="CD261" s="53">
        <f t="shared" si="17"/>
        <v>0</v>
      </c>
      <c r="CF261" s="50" t="str">
        <f t="shared" si="43"/>
        <v/>
      </c>
      <c r="CG261" s="54">
        <f t="shared" si="18"/>
        <v>0</v>
      </c>
      <c r="CL261" s="48" t="str">
        <f t="shared" si="44"/>
        <v>Cloathes</v>
      </c>
      <c r="CM261" s="53">
        <f t="shared" si="19"/>
        <v>0</v>
      </c>
      <c r="CO261" s="50" t="str">
        <f t="shared" si="45"/>
        <v/>
      </c>
      <c r="CP261" s="54">
        <f t="shared" si="20"/>
        <v>0</v>
      </c>
      <c r="CU261" s="48" t="str">
        <f t="shared" si="46"/>
        <v>Cloathes</v>
      </c>
      <c r="CV261" s="53">
        <f t="shared" si="21"/>
        <v>0</v>
      </c>
      <c r="CX261" s="50" t="str">
        <f t="shared" si="47"/>
        <v/>
      </c>
      <c r="CY261" s="54">
        <f t="shared" si="22"/>
        <v>0</v>
      </c>
      <c r="DD261" s="48" t="str">
        <f t="shared" si="48"/>
        <v>Cloathes</v>
      </c>
      <c r="DE261" s="53">
        <f t="shared" si="23"/>
        <v>0</v>
      </c>
      <c r="DG261" s="50" t="str">
        <f t="shared" si="49"/>
        <v/>
      </c>
      <c r="DH261" s="54">
        <f t="shared" si="24"/>
        <v>0</v>
      </c>
    </row>
    <row r="262" spans="2:112" x14ac:dyDescent="0.3">
      <c r="B262" s="22"/>
      <c r="C262" s="23" t="s">
        <v>43</v>
      </c>
      <c r="D262" s="52" t="s">
        <v>6</v>
      </c>
      <c r="E262" s="21" t="str">
        <f>IF(BC$281=$D12,"Correct","Wrong")</f>
        <v>Correct</v>
      </c>
      <c r="F262" s="38" t="str">
        <f>IF(BF$281=$C12,"Correct","Wrong")</f>
        <v>Correct</v>
      </c>
      <c r="G262" s="47" t="s">
        <v>44</v>
      </c>
      <c r="H262" s="33" t="s">
        <v>45</v>
      </c>
      <c r="I262" s="48" t="str">
        <f t="shared" si="25"/>
        <v>Tech</v>
      </c>
      <c r="J262" s="78">
        <f t="shared" si="2"/>
        <v>0</v>
      </c>
      <c r="L262" s="50" t="str">
        <f t="shared" si="26"/>
        <v/>
      </c>
      <c r="M262" s="81">
        <f t="shared" si="3"/>
        <v>0</v>
      </c>
      <c r="R262" s="48" t="str">
        <f t="shared" si="27"/>
        <v>Tech</v>
      </c>
      <c r="S262" s="78">
        <f t="shared" si="4"/>
        <v>0</v>
      </c>
      <c r="U262" s="50" t="str">
        <f t="shared" si="28"/>
        <v/>
      </c>
      <c r="V262" s="83">
        <f t="shared" si="5"/>
        <v>0</v>
      </c>
      <c r="AA262" s="48" t="str">
        <f t="shared" si="29"/>
        <v>Tech</v>
      </c>
      <c r="AB262" s="53">
        <f t="shared" si="6"/>
        <v>0</v>
      </c>
      <c r="AD262" s="50" t="str">
        <f t="shared" si="30"/>
        <v/>
      </c>
      <c r="AE262" s="54">
        <f t="shared" si="7"/>
        <v>0</v>
      </c>
      <c r="AJ262" s="48" t="str">
        <f t="shared" si="31"/>
        <v>Tech</v>
      </c>
      <c r="AK262" s="53">
        <f t="shared" si="8"/>
        <v>0</v>
      </c>
      <c r="AM262" s="50" t="str">
        <f t="shared" si="32"/>
        <v/>
      </c>
      <c r="AN262" s="54">
        <f t="shared" si="9"/>
        <v>0</v>
      </c>
      <c r="AS262" s="48" t="str">
        <f t="shared" si="33"/>
        <v>Tech</v>
      </c>
      <c r="AT262" s="53">
        <f t="shared" si="10"/>
        <v>0</v>
      </c>
      <c r="AV262" s="50" t="str">
        <f t="shared" si="34"/>
        <v/>
      </c>
      <c r="AW262" s="54">
        <f t="shared" si="11"/>
        <v>0</v>
      </c>
      <c r="BB262" s="48" t="str">
        <f t="shared" si="35"/>
        <v>Tech</v>
      </c>
      <c r="BC262" s="53">
        <f t="shared" si="36"/>
        <v>0</v>
      </c>
      <c r="BE262" s="50" t="str">
        <f t="shared" si="37"/>
        <v/>
      </c>
      <c r="BF262" s="54">
        <f t="shared" si="12"/>
        <v>0</v>
      </c>
      <c r="BK262" s="48" t="str">
        <f t="shared" si="38"/>
        <v>Tech</v>
      </c>
      <c r="BL262" s="53">
        <f t="shared" si="13"/>
        <v>0</v>
      </c>
      <c r="BN262" s="50" t="str">
        <f t="shared" si="39"/>
        <v/>
      </c>
      <c r="BO262" s="54">
        <f t="shared" si="14"/>
        <v>0</v>
      </c>
      <c r="BT262" s="48" t="str">
        <f t="shared" si="40"/>
        <v>Tech</v>
      </c>
      <c r="BU262" s="53">
        <f t="shared" si="15"/>
        <v>0</v>
      </c>
      <c r="BW262" s="50" t="str">
        <f t="shared" si="41"/>
        <v/>
      </c>
      <c r="BX262" s="54">
        <f t="shared" si="16"/>
        <v>0</v>
      </c>
      <c r="CC262" s="48" t="str">
        <f t="shared" si="42"/>
        <v>Tech</v>
      </c>
      <c r="CD262" s="53">
        <f t="shared" si="17"/>
        <v>0</v>
      </c>
      <c r="CF262" s="50" t="str">
        <f t="shared" si="43"/>
        <v/>
      </c>
      <c r="CG262" s="54">
        <f t="shared" si="18"/>
        <v>0</v>
      </c>
      <c r="CL262" s="48" t="str">
        <f t="shared" si="44"/>
        <v>Tech</v>
      </c>
      <c r="CM262" s="53">
        <f t="shared" si="19"/>
        <v>0</v>
      </c>
      <c r="CO262" s="50" t="str">
        <f t="shared" si="45"/>
        <v/>
      </c>
      <c r="CP262" s="54">
        <f t="shared" si="20"/>
        <v>0</v>
      </c>
      <c r="CU262" s="48" t="str">
        <f t="shared" si="46"/>
        <v>Tech</v>
      </c>
      <c r="CV262" s="53">
        <f t="shared" si="21"/>
        <v>0</v>
      </c>
      <c r="CX262" s="50" t="str">
        <f t="shared" si="47"/>
        <v/>
      </c>
      <c r="CY262" s="54">
        <f t="shared" si="22"/>
        <v>0</v>
      </c>
      <c r="DD262" s="48" t="str">
        <f t="shared" si="48"/>
        <v>Tech</v>
      </c>
      <c r="DE262" s="53">
        <f t="shared" si="23"/>
        <v>0</v>
      </c>
      <c r="DG262" s="50" t="str">
        <f t="shared" si="49"/>
        <v/>
      </c>
      <c r="DH262" s="54">
        <f t="shared" si="24"/>
        <v>0</v>
      </c>
    </row>
    <row r="263" spans="2:112" x14ac:dyDescent="0.3">
      <c r="B263" s="22"/>
      <c r="C263" s="23" t="s">
        <v>46</v>
      </c>
      <c r="D263" s="52" t="s">
        <v>7</v>
      </c>
      <c r="E263" s="21" t="str">
        <f>IF(BL$281=$D13,"Correct","Wrong")</f>
        <v>Correct</v>
      </c>
      <c r="F263" s="38" t="str">
        <f>IF(BO$281=$C13,"Correct","Wrong")</f>
        <v>Correct</v>
      </c>
      <c r="G263" s="47" t="s">
        <v>47</v>
      </c>
      <c r="H263" s="33" t="s">
        <v>48</v>
      </c>
      <c r="I263" s="48" t="str">
        <f t="shared" si="25"/>
        <v>Tech C</v>
      </c>
      <c r="J263" s="78">
        <f t="shared" si="2"/>
        <v>0</v>
      </c>
      <c r="L263" s="50" t="str">
        <f t="shared" si="26"/>
        <v/>
      </c>
      <c r="M263" s="81">
        <f t="shared" si="3"/>
        <v>0</v>
      </c>
      <c r="R263" s="48" t="str">
        <f t="shared" si="27"/>
        <v>Tech C</v>
      </c>
      <c r="S263" s="78">
        <f t="shared" si="4"/>
        <v>0</v>
      </c>
      <c r="U263" s="50" t="str">
        <f t="shared" si="28"/>
        <v/>
      </c>
      <c r="V263" s="83">
        <f t="shared" si="5"/>
        <v>0</v>
      </c>
      <c r="AA263" s="48" t="str">
        <f t="shared" si="29"/>
        <v>Tech C</v>
      </c>
      <c r="AB263" s="53">
        <f t="shared" si="6"/>
        <v>0</v>
      </c>
      <c r="AD263" s="50" t="str">
        <f t="shared" si="30"/>
        <v/>
      </c>
      <c r="AE263" s="54">
        <f t="shared" si="7"/>
        <v>0</v>
      </c>
      <c r="AJ263" s="48" t="str">
        <f t="shared" si="31"/>
        <v>Tech C</v>
      </c>
      <c r="AK263" s="53">
        <f t="shared" si="8"/>
        <v>0</v>
      </c>
      <c r="AM263" s="50" t="str">
        <f t="shared" si="32"/>
        <v/>
      </c>
      <c r="AN263" s="54">
        <f t="shared" si="9"/>
        <v>0</v>
      </c>
      <c r="AS263" s="48" t="str">
        <f t="shared" si="33"/>
        <v>Tech C</v>
      </c>
      <c r="AT263" s="53">
        <f t="shared" si="10"/>
        <v>0</v>
      </c>
      <c r="AV263" s="50" t="str">
        <f t="shared" si="34"/>
        <v/>
      </c>
      <c r="AW263" s="54">
        <f t="shared" si="11"/>
        <v>0</v>
      </c>
      <c r="BB263" s="48" t="str">
        <f t="shared" si="35"/>
        <v>Tech C</v>
      </c>
      <c r="BC263" s="53">
        <f t="shared" si="36"/>
        <v>0</v>
      </c>
      <c r="BE263" s="50" t="str">
        <f t="shared" si="37"/>
        <v/>
      </c>
      <c r="BF263" s="54">
        <f t="shared" si="12"/>
        <v>0</v>
      </c>
      <c r="BK263" s="48" t="str">
        <f t="shared" si="38"/>
        <v>Tech C</v>
      </c>
      <c r="BL263" s="53">
        <f t="shared" si="13"/>
        <v>0</v>
      </c>
      <c r="BN263" s="50" t="str">
        <f t="shared" si="39"/>
        <v/>
      </c>
      <c r="BO263" s="54">
        <f t="shared" si="14"/>
        <v>0</v>
      </c>
      <c r="BT263" s="48" t="str">
        <f t="shared" si="40"/>
        <v>Tech C</v>
      </c>
      <c r="BU263" s="53">
        <f t="shared" si="15"/>
        <v>0</v>
      </c>
      <c r="BW263" s="50" t="str">
        <f t="shared" si="41"/>
        <v/>
      </c>
      <c r="BX263" s="54">
        <f t="shared" si="16"/>
        <v>0</v>
      </c>
      <c r="CC263" s="48" t="str">
        <f t="shared" si="42"/>
        <v>Tech C</v>
      </c>
      <c r="CD263" s="53">
        <f t="shared" si="17"/>
        <v>0</v>
      </c>
      <c r="CF263" s="50" t="str">
        <f t="shared" si="43"/>
        <v/>
      </c>
      <c r="CG263" s="54">
        <f t="shared" si="18"/>
        <v>0</v>
      </c>
      <c r="CL263" s="48" t="str">
        <f t="shared" si="44"/>
        <v>Tech C</v>
      </c>
      <c r="CM263" s="53">
        <f t="shared" si="19"/>
        <v>0</v>
      </c>
      <c r="CO263" s="50" t="str">
        <f t="shared" si="45"/>
        <v/>
      </c>
      <c r="CP263" s="54">
        <f t="shared" si="20"/>
        <v>0</v>
      </c>
      <c r="CU263" s="48" t="str">
        <f t="shared" si="46"/>
        <v>Tech C</v>
      </c>
      <c r="CV263" s="53">
        <f t="shared" si="21"/>
        <v>0</v>
      </c>
      <c r="CX263" s="50" t="str">
        <f t="shared" si="47"/>
        <v/>
      </c>
      <c r="CY263" s="54">
        <f t="shared" si="22"/>
        <v>0</v>
      </c>
      <c r="DD263" s="48" t="str">
        <f t="shared" si="48"/>
        <v>Tech C</v>
      </c>
      <c r="DE263" s="53">
        <f t="shared" si="23"/>
        <v>0</v>
      </c>
      <c r="DG263" s="50" t="str">
        <f t="shared" si="49"/>
        <v/>
      </c>
      <c r="DH263" s="54">
        <f t="shared" si="24"/>
        <v>0</v>
      </c>
    </row>
    <row r="264" spans="2:112" x14ac:dyDescent="0.3">
      <c r="B264" s="22"/>
      <c r="C264" s="23" t="s">
        <v>32</v>
      </c>
      <c r="D264" s="52" t="s">
        <v>8</v>
      </c>
      <c r="E264" s="21" t="str">
        <f>IF(BU$281=$D14,"Correct","Wrong")</f>
        <v>Correct</v>
      </c>
      <c r="F264" s="38" t="str">
        <f>IF(BX$281=$C14,"Correct","Wrong")</f>
        <v>Correct</v>
      </c>
      <c r="G264" s="47" t="s">
        <v>49</v>
      </c>
      <c r="H264" s="33" t="s">
        <v>50</v>
      </c>
      <c r="I264" s="48" t="str">
        <f t="shared" si="25"/>
        <v>Other</v>
      </c>
      <c r="J264" s="78">
        <f t="shared" si="2"/>
        <v>0</v>
      </c>
      <c r="L264" s="50" t="str">
        <f t="shared" si="26"/>
        <v/>
      </c>
      <c r="M264" s="81">
        <f t="shared" si="3"/>
        <v>0</v>
      </c>
      <c r="R264" s="48" t="str">
        <f t="shared" si="27"/>
        <v>Other</v>
      </c>
      <c r="S264" s="78">
        <f t="shared" si="4"/>
        <v>0</v>
      </c>
      <c r="U264" s="50" t="str">
        <f t="shared" si="28"/>
        <v/>
      </c>
      <c r="V264" s="83">
        <f t="shared" si="5"/>
        <v>0</v>
      </c>
      <c r="AA264" s="48" t="str">
        <f t="shared" si="29"/>
        <v>Other</v>
      </c>
      <c r="AB264" s="53">
        <f t="shared" si="6"/>
        <v>0</v>
      </c>
      <c r="AD264" s="50" t="str">
        <f t="shared" si="30"/>
        <v/>
      </c>
      <c r="AE264" s="54">
        <f t="shared" si="7"/>
        <v>0</v>
      </c>
      <c r="AJ264" s="48" t="str">
        <f t="shared" si="31"/>
        <v>Other</v>
      </c>
      <c r="AK264" s="53">
        <f t="shared" si="8"/>
        <v>0</v>
      </c>
      <c r="AM264" s="50" t="str">
        <f t="shared" si="32"/>
        <v/>
      </c>
      <c r="AN264" s="54">
        <f t="shared" si="9"/>
        <v>0</v>
      </c>
      <c r="AS264" s="48" t="str">
        <f t="shared" si="33"/>
        <v>Other</v>
      </c>
      <c r="AT264" s="53">
        <f t="shared" si="10"/>
        <v>0</v>
      </c>
      <c r="AV264" s="50" t="str">
        <f t="shared" si="34"/>
        <v/>
      </c>
      <c r="AW264" s="54">
        <f t="shared" si="11"/>
        <v>0</v>
      </c>
      <c r="BB264" s="48" t="str">
        <f t="shared" si="35"/>
        <v>Other</v>
      </c>
      <c r="BC264" s="53">
        <f t="shared" si="36"/>
        <v>0</v>
      </c>
      <c r="BE264" s="50" t="str">
        <f t="shared" si="37"/>
        <v/>
      </c>
      <c r="BF264" s="54">
        <f t="shared" si="12"/>
        <v>0</v>
      </c>
      <c r="BK264" s="48" t="str">
        <f t="shared" si="38"/>
        <v>Other</v>
      </c>
      <c r="BL264" s="53">
        <f t="shared" si="13"/>
        <v>0</v>
      </c>
      <c r="BN264" s="50" t="str">
        <f t="shared" si="39"/>
        <v/>
      </c>
      <c r="BO264" s="54">
        <f t="shared" si="14"/>
        <v>0</v>
      </c>
      <c r="BT264" s="48" t="str">
        <f t="shared" si="40"/>
        <v>Other</v>
      </c>
      <c r="BU264" s="53">
        <f t="shared" si="15"/>
        <v>0</v>
      </c>
      <c r="BW264" s="50" t="str">
        <f t="shared" si="41"/>
        <v/>
      </c>
      <c r="BX264" s="54">
        <f t="shared" si="16"/>
        <v>0</v>
      </c>
      <c r="CC264" s="48" t="str">
        <f t="shared" si="42"/>
        <v>Other</v>
      </c>
      <c r="CD264" s="53">
        <f t="shared" si="17"/>
        <v>0</v>
      </c>
      <c r="CF264" s="50" t="str">
        <f t="shared" si="43"/>
        <v/>
      </c>
      <c r="CG264" s="54">
        <f t="shared" si="18"/>
        <v>0</v>
      </c>
      <c r="CL264" s="48" t="str">
        <f t="shared" si="44"/>
        <v>Other</v>
      </c>
      <c r="CM264" s="53">
        <f t="shared" si="19"/>
        <v>0</v>
      </c>
      <c r="CO264" s="50" t="str">
        <f t="shared" si="45"/>
        <v/>
      </c>
      <c r="CP264" s="54">
        <f t="shared" si="20"/>
        <v>0</v>
      </c>
      <c r="CU264" s="48" t="str">
        <f t="shared" si="46"/>
        <v>Other</v>
      </c>
      <c r="CV264" s="53">
        <f t="shared" si="21"/>
        <v>0</v>
      </c>
      <c r="CX264" s="50" t="str">
        <f t="shared" si="47"/>
        <v/>
      </c>
      <c r="CY264" s="54">
        <f t="shared" si="22"/>
        <v>0</v>
      </c>
      <c r="DD264" s="48" t="str">
        <f t="shared" si="48"/>
        <v>Other</v>
      </c>
      <c r="DE264" s="53">
        <f t="shared" si="23"/>
        <v>0</v>
      </c>
      <c r="DG264" s="50" t="str">
        <f t="shared" si="49"/>
        <v/>
      </c>
      <c r="DH264" s="54">
        <f t="shared" si="24"/>
        <v>0</v>
      </c>
    </row>
    <row r="265" spans="2:112" x14ac:dyDescent="0.3">
      <c r="B265" s="22"/>
      <c r="C265" s="23" t="s">
        <v>51</v>
      </c>
      <c r="D265" s="52" t="s">
        <v>9</v>
      </c>
      <c r="E265" s="21" t="str">
        <f>IF(CD$281=$D15,"Correct","Wrong")</f>
        <v>Correct</v>
      </c>
      <c r="F265" s="38" t="str">
        <f>IF(CG$281=$C15,"Correct","Wrong")</f>
        <v>Correct</v>
      </c>
      <c r="G265" s="47" t="s">
        <v>52</v>
      </c>
      <c r="H265" s="33" t="s">
        <v>53</v>
      </c>
      <c r="I265" s="48" t="str">
        <f t="shared" si="25"/>
        <v>Drinks</v>
      </c>
      <c r="J265" s="78">
        <f t="shared" si="2"/>
        <v>0</v>
      </c>
      <c r="L265" s="50" t="str">
        <f t="shared" si="26"/>
        <v/>
      </c>
      <c r="M265" s="81">
        <f t="shared" si="3"/>
        <v>0</v>
      </c>
      <c r="R265" s="48" t="str">
        <f t="shared" si="27"/>
        <v>Drinks</v>
      </c>
      <c r="S265" s="78">
        <f t="shared" si="4"/>
        <v>0</v>
      </c>
      <c r="U265" s="50" t="str">
        <f t="shared" si="28"/>
        <v/>
      </c>
      <c r="V265" s="83">
        <f t="shared" si="5"/>
        <v>0</v>
      </c>
      <c r="AA265" s="48" t="str">
        <f t="shared" si="29"/>
        <v>Drinks</v>
      </c>
      <c r="AB265" s="53">
        <f t="shared" si="6"/>
        <v>0</v>
      </c>
      <c r="AD265" s="50" t="str">
        <f t="shared" si="30"/>
        <v/>
      </c>
      <c r="AE265" s="54">
        <f t="shared" si="7"/>
        <v>0</v>
      </c>
      <c r="AJ265" s="48" t="str">
        <f t="shared" si="31"/>
        <v>Drinks</v>
      </c>
      <c r="AK265" s="53">
        <f t="shared" si="8"/>
        <v>0</v>
      </c>
      <c r="AM265" s="50" t="str">
        <f t="shared" si="32"/>
        <v/>
      </c>
      <c r="AN265" s="54">
        <f t="shared" si="9"/>
        <v>0</v>
      </c>
      <c r="AS265" s="48" t="str">
        <f t="shared" si="33"/>
        <v>Drinks</v>
      </c>
      <c r="AT265" s="53">
        <f t="shared" si="10"/>
        <v>0</v>
      </c>
      <c r="AV265" s="50" t="str">
        <f t="shared" si="34"/>
        <v/>
      </c>
      <c r="AW265" s="54">
        <f t="shared" si="11"/>
        <v>0</v>
      </c>
      <c r="BB265" s="48" t="str">
        <f t="shared" si="35"/>
        <v>Drinks</v>
      </c>
      <c r="BC265" s="53">
        <f t="shared" si="36"/>
        <v>0</v>
      </c>
      <c r="BE265" s="50" t="str">
        <f t="shared" si="37"/>
        <v/>
      </c>
      <c r="BF265" s="54">
        <f t="shared" si="12"/>
        <v>0</v>
      </c>
      <c r="BK265" s="48" t="str">
        <f t="shared" si="38"/>
        <v>Drinks</v>
      </c>
      <c r="BL265" s="53">
        <f t="shared" si="13"/>
        <v>0</v>
      </c>
      <c r="BN265" s="50" t="str">
        <f t="shared" si="39"/>
        <v/>
      </c>
      <c r="BO265" s="54">
        <f t="shared" si="14"/>
        <v>0</v>
      </c>
      <c r="BT265" s="48" t="str">
        <f t="shared" si="40"/>
        <v>Drinks</v>
      </c>
      <c r="BU265" s="53">
        <f t="shared" si="15"/>
        <v>0</v>
      </c>
      <c r="BW265" s="50" t="str">
        <f t="shared" si="41"/>
        <v/>
      </c>
      <c r="BX265" s="54">
        <f t="shared" si="16"/>
        <v>0</v>
      </c>
      <c r="CC265" s="48" t="str">
        <f t="shared" si="42"/>
        <v>Drinks</v>
      </c>
      <c r="CD265" s="55">
        <f t="shared" si="17"/>
        <v>0</v>
      </c>
      <c r="CF265" s="50" t="str">
        <f t="shared" si="43"/>
        <v/>
      </c>
      <c r="CG265" s="54">
        <f t="shared" si="18"/>
        <v>0</v>
      </c>
      <c r="CL265" s="48" t="str">
        <f t="shared" si="44"/>
        <v>Drinks</v>
      </c>
      <c r="CM265" s="53">
        <f t="shared" si="19"/>
        <v>0</v>
      </c>
      <c r="CO265" s="50" t="str">
        <f t="shared" si="45"/>
        <v/>
      </c>
      <c r="CP265" s="54">
        <f t="shared" si="20"/>
        <v>0</v>
      </c>
      <c r="CU265" s="48" t="str">
        <f t="shared" si="46"/>
        <v>Drinks</v>
      </c>
      <c r="CV265" s="53">
        <f t="shared" si="21"/>
        <v>0</v>
      </c>
      <c r="CX265" s="50" t="str">
        <f t="shared" si="47"/>
        <v/>
      </c>
      <c r="CY265" s="54">
        <f t="shared" si="22"/>
        <v>0</v>
      </c>
      <c r="DD265" s="48" t="str">
        <f t="shared" si="48"/>
        <v>Drinks</v>
      </c>
      <c r="DE265" s="53">
        <f t="shared" si="23"/>
        <v>0</v>
      </c>
      <c r="DG265" s="50" t="str">
        <f t="shared" si="49"/>
        <v/>
      </c>
      <c r="DH265" s="54">
        <f t="shared" si="24"/>
        <v>0</v>
      </c>
    </row>
    <row r="266" spans="2:112" x14ac:dyDescent="0.3">
      <c r="B266" s="22"/>
      <c r="C266" s="23" t="s">
        <v>54</v>
      </c>
      <c r="D266" s="52" t="s">
        <v>10</v>
      </c>
      <c r="E266" s="21" t="str">
        <f>IF(CM$281=$D16,"Correct","Wrong")</f>
        <v>Correct</v>
      </c>
      <c r="F266" s="38" t="str">
        <f>IF(CP$281=$C16,"Correct","Wrong")</f>
        <v>Correct</v>
      </c>
      <c r="G266" s="47" t="s">
        <v>55</v>
      </c>
      <c r="H266" s="33" t="s">
        <v>56</v>
      </c>
      <c r="I266" s="48" t="str">
        <f t="shared" si="25"/>
        <v>Takeout</v>
      </c>
      <c r="J266" s="78">
        <f t="shared" si="2"/>
        <v>0</v>
      </c>
      <c r="L266" s="50" t="str">
        <f t="shared" si="26"/>
        <v/>
      </c>
      <c r="M266" s="81">
        <f t="shared" si="3"/>
        <v>0</v>
      </c>
      <c r="R266" s="48" t="str">
        <f t="shared" si="27"/>
        <v>Takeout</v>
      </c>
      <c r="S266" s="78">
        <f t="shared" si="4"/>
        <v>0</v>
      </c>
      <c r="U266" s="50" t="str">
        <f t="shared" si="28"/>
        <v/>
      </c>
      <c r="V266" s="83">
        <f t="shared" si="5"/>
        <v>0</v>
      </c>
      <c r="AA266" s="48" t="str">
        <f t="shared" si="29"/>
        <v>Takeout</v>
      </c>
      <c r="AB266" s="53">
        <f t="shared" si="6"/>
        <v>0</v>
      </c>
      <c r="AD266" s="50" t="str">
        <f t="shared" si="30"/>
        <v/>
      </c>
      <c r="AE266" s="54">
        <f t="shared" si="7"/>
        <v>0</v>
      </c>
      <c r="AJ266" s="48" t="str">
        <f t="shared" si="31"/>
        <v>Takeout</v>
      </c>
      <c r="AK266" s="53">
        <f t="shared" si="8"/>
        <v>0</v>
      </c>
      <c r="AM266" s="50" t="str">
        <f t="shared" si="32"/>
        <v/>
      </c>
      <c r="AN266" s="54">
        <f t="shared" si="9"/>
        <v>0</v>
      </c>
      <c r="AS266" s="48" t="str">
        <f t="shared" si="33"/>
        <v>Takeout</v>
      </c>
      <c r="AT266" s="53">
        <f t="shared" si="10"/>
        <v>0</v>
      </c>
      <c r="AV266" s="50" t="str">
        <f t="shared" si="34"/>
        <v/>
      </c>
      <c r="AW266" s="54">
        <f t="shared" si="11"/>
        <v>0</v>
      </c>
      <c r="BB266" s="48" t="str">
        <f t="shared" si="35"/>
        <v>Takeout</v>
      </c>
      <c r="BC266" s="53">
        <f t="shared" si="36"/>
        <v>0</v>
      </c>
      <c r="BE266" s="50" t="str">
        <f t="shared" si="37"/>
        <v/>
      </c>
      <c r="BF266" s="54">
        <f t="shared" si="12"/>
        <v>0</v>
      </c>
      <c r="BK266" s="48" t="str">
        <f t="shared" si="38"/>
        <v>Takeout</v>
      </c>
      <c r="BL266" s="53">
        <f t="shared" si="13"/>
        <v>0</v>
      </c>
      <c r="BN266" s="50" t="str">
        <f t="shared" si="39"/>
        <v/>
      </c>
      <c r="BO266" s="54">
        <f t="shared" si="14"/>
        <v>0</v>
      </c>
      <c r="BT266" s="48" t="str">
        <f t="shared" si="40"/>
        <v>Takeout</v>
      </c>
      <c r="BU266" s="53">
        <f t="shared" si="15"/>
        <v>0</v>
      </c>
      <c r="BW266" s="50" t="str">
        <f t="shared" si="41"/>
        <v/>
      </c>
      <c r="BX266" s="54">
        <f t="shared" si="16"/>
        <v>0</v>
      </c>
      <c r="CC266" s="48" t="str">
        <f t="shared" si="42"/>
        <v>Takeout</v>
      </c>
      <c r="CD266" s="55">
        <f t="shared" si="17"/>
        <v>0</v>
      </c>
      <c r="CF266" s="50" t="str">
        <f t="shared" si="43"/>
        <v/>
      </c>
      <c r="CG266" s="54">
        <f t="shared" si="18"/>
        <v>0</v>
      </c>
      <c r="CL266" s="48" t="str">
        <f t="shared" si="44"/>
        <v>Takeout</v>
      </c>
      <c r="CM266" s="53">
        <f t="shared" si="19"/>
        <v>0</v>
      </c>
      <c r="CO266" s="50" t="str">
        <f t="shared" si="45"/>
        <v/>
      </c>
      <c r="CP266" s="54">
        <f t="shared" si="20"/>
        <v>0</v>
      </c>
      <c r="CU266" s="48" t="str">
        <f t="shared" si="46"/>
        <v>Takeout</v>
      </c>
      <c r="CV266" s="53">
        <f t="shared" si="21"/>
        <v>0</v>
      </c>
      <c r="CX266" s="50" t="str">
        <f t="shared" si="47"/>
        <v/>
      </c>
      <c r="CY266" s="54">
        <f t="shared" si="22"/>
        <v>0</v>
      </c>
      <c r="DD266" s="48" t="str">
        <f t="shared" si="48"/>
        <v>Takeout</v>
      </c>
      <c r="DE266" s="53">
        <f t="shared" si="23"/>
        <v>0</v>
      </c>
      <c r="DG266" s="50" t="str">
        <f t="shared" si="49"/>
        <v/>
      </c>
      <c r="DH266" s="54">
        <f t="shared" si="24"/>
        <v>0</v>
      </c>
    </row>
    <row r="267" spans="2:112" x14ac:dyDescent="0.3">
      <c r="B267" s="22"/>
      <c r="C267" s="23"/>
      <c r="D267" s="52" t="s">
        <v>11</v>
      </c>
      <c r="E267" s="21" t="str">
        <f>IF(CV$281=$D17,"Correct","Wrong")</f>
        <v>Correct</v>
      </c>
      <c r="F267" s="38" t="str">
        <f>IF(CY$281=$C17,"Correct","Wrong")</f>
        <v>Correct</v>
      </c>
      <c r="G267" s="47" t="s">
        <v>57</v>
      </c>
      <c r="H267" s="33" t="s">
        <v>58</v>
      </c>
      <c r="I267" s="48" t="str">
        <f t="shared" si="25"/>
        <v/>
      </c>
      <c r="J267" s="78">
        <f t="shared" si="2"/>
        <v>0</v>
      </c>
      <c r="L267" s="50" t="str">
        <f t="shared" si="26"/>
        <v/>
      </c>
      <c r="M267" s="81">
        <f t="shared" si="3"/>
        <v>0</v>
      </c>
      <c r="R267" s="48" t="str">
        <f t="shared" si="27"/>
        <v/>
      </c>
      <c r="S267" s="78">
        <f t="shared" si="4"/>
        <v>0</v>
      </c>
      <c r="U267" s="50" t="str">
        <f t="shared" si="28"/>
        <v/>
      </c>
      <c r="V267" s="83">
        <f t="shared" si="5"/>
        <v>0</v>
      </c>
      <c r="AA267" s="48" t="str">
        <f t="shared" si="29"/>
        <v/>
      </c>
      <c r="AB267" s="53">
        <f t="shared" si="6"/>
        <v>0</v>
      </c>
      <c r="AD267" s="50" t="str">
        <f t="shared" si="30"/>
        <v/>
      </c>
      <c r="AE267" s="54">
        <f t="shared" si="7"/>
        <v>0</v>
      </c>
      <c r="AJ267" s="48" t="str">
        <f t="shared" si="31"/>
        <v/>
      </c>
      <c r="AK267" s="53">
        <f t="shared" si="8"/>
        <v>0</v>
      </c>
      <c r="AM267" s="50" t="str">
        <f t="shared" si="32"/>
        <v/>
      </c>
      <c r="AN267" s="54">
        <f t="shared" si="9"/>
        <v>0</v>
      </c>
      <c r="AS267" s="48" t="str">
        <f t="shared" si="33"/>
        <v/>
      </c>
      <c r="AT267" s="53">
        <f t="shared" si="10"/>
        <v>0</v>
      </c>
      <c r="AV267" s="50" t="str">
        <f t="shared" si="34"/>
        <v/>
      </c>
      <c r="AW267" s="54">
        <f t="shared" si="11"/>
        <v>0</v>
      </c>
      <c r="BB267" s="48" t="str">
        <f t="shared" si="35"/>
        <v/>
      </c>
      <c r="BC267" s="53">
        <f t="shared" si="36"/>
        <v>0</v>
      </c>
      <c r="BE267" s="50" t="str">
        <f t="shared" si="37"/>
        <v/>
      </c>
      <c r="BF267" s="54">
        <f t="shared" si="12"/>
        <v>0</v>
      </c>
      <c r="BK267" s="48" t="str">
        <f t="shared" si="38"/>
        <v/>
      </c>
      <c r="BL267" s="53">
        <f t="shared" si="13"/>
        <v>0</v>
      </c>
      <c r="BN267" s="50" t="str">
        <f t="shared" si="39"/>
        <v/>
      </c>
      <c r="BO267" s="54">
        <f t="shared" si="14"/>
        <v>0</v>
      </c>
      <c r="BT267" s="48" t="str">
        <f t="shared" si="40"/>
        <v/>
      </c>
      <c r="BU267" s="53">
        <f t="shared" si="15"/>
        <v>0</v>
      </c>
      <c r="BW267" s="50" t="str">
        <f t="shared" si="41"/>
        <v/>
      </c>
      <c r="BX267" s="54">
        <f t="shared" si="16"/>
        <v>0</v>
      </c>
      <c r="CC267" s="48" t="str">
        <f t="shared" si="42"/>
        <v/>
      </c>
      <c r="CD267" s="55">
        <f t="shared" si="17"/>
        <v>0</v>
      </c>
      <c r="CF267" s="50" t="str">
        <f t="shared" si="43"/>
        <v/>
      </c>
      <c r="CG267" s="54">
        <f t="shared" si="18"/>
        <v>0</v>
      </c>
      <c r="CL267" s="48" t="str">
        <f t="shared" si="44"/>
        <v/>
      </c>
      <c r="CM267" s="53">
        <f t="shared" si="19"/>
        <v>0</v>
      </c>
      <c r="CO267" s="50" t="str">
        <f t="shared" si="45"/>
        <v/>
      </c>
      <c r="CP267" s="54">
        <f t="shared" si="20"/>
        <v>0</v>
      </c>
      <c r="CU267" s="48" t="str">
        <f t="shared" si="46"/>
        <v/>
      </c>
      <c r="CV267" s="53">
        <f t="shared" si="21"/>
        <v>0</v>
      </c>
      <c r="CX267" s="50" t="str">
        <f t="shared" si="47"/>
        <v/>
      </c>
      <c r="CY267" s="54">
        <f t="shared" si="22"/>
        <v>0</v>
      </c>
      <c r="DD267" s="48" t="str">
        <f t="shared" si="48"/>
        <v/>
      </c>
      <c r="DE267" s="53">
        <f t="shared" si="23"/>
        <v>0</v>
      </c>
      <c r="DG267" s="50" t="str">
        <f t="shared" si="49"/>
        <v/>
      </c>
      <c r="DH267" s="54">
        <f t="shared" si="24"/>
        <v>0</v>
      </c>
    </row>
    <row r="268" spans="2:112" x14ac:dyDescent="0.3">
      <c r="B268" s="22"/>
      <c r="C268" s="23"/>
      <c r="D268" s="56" t="s">
        <v>12</v>
      </c>
      <c r="E268" s="24" t="str">
        <f>IF(DE$281=$D18,"Correct","Wrong")</f>
        <v>Correct</v>
      </c>
      <c r="F268" s="25" t="str">
        <f>IF(DH$281=$C18,"Correct","Wrong")</f>
        <v>Correct</v>
      </c>
      <c r="G268" s="47" t="s">
        <v>59</v>
      </c>
      <c r="H268" s="33" t="s">
        <v>60</v>
      </c>
      <c r="I268" s="48" t="str">
        <f t="shared" si="25"/>
        <v/>
      </c>
      <c r="J268" s="78">
        <f t="shared" si="2"/>
        <v>0</v>
      </c>
      <c r="L268" s="50" t="str">
        <f t="shared" si="26"/>
        <v/>
      </c>
      <c r="M268" s="81">
        <f t="shared" si="3"/>
        <v>0</v>
      </c>
      <c r="R268" s="48" t="str">
        <f t="shared" si="27"/>
        <v/>
      </c>
      <c r="S268" s="78">
        <f t="shared" si="4"/>
        <v>0</v>
      </c>
      <c r="U268" s="50" t="str">
        <f t="shared" si="28"/>
        <v/>
      </c>
      <c r="V268" s="83">
        <f t="shared" si="5"/>
        <v>0</v>
      </c>
      <c r="AA268" s="48" t="str">
        <f t="shared" si="29"/>
        <v/>
      </c>
      <c r="AB268" s="53">
        <f t="shared" si="6"/>
        <v>0</v>
      </c>
      <c r="AD268" s="50" t="str">
        <f t="shared" si="30"/>
        <v/>
      </c>
      <c r="AE268" s="54">
        <f t="shared" si="7"/>
        <v>0</v>
      </c>
      <c r="AJ268" s="48" t="str">
        <f t="shared" si="31"/>
        <v/>
      </c>
      <c r="AK268" s="53">
        <f t="shared" si="8"/>
        <v>0</v>
      </c>
      <c r="AM268" s="50" t="str">
        <f t="shared" si="32"/>
        <v/>
      </c>
      <c r="AN268" s="54">
        <f t="shared" si="9"/>
        <v>0</v>
      </c>
      <c r="AS268" s="48" t="str">
        <f t="shared" si="33"/>
        <v/>
      </c>
      <c r="AT268" s="53">
        <f t="shared" si="10"/>
        <v>0</v>
      </c>
      <c r="AV268" s="50" t="str">
        <f t="shared" si="34"/>
        <v/>
      </c>
      <c r="AW268" s="54">
        <f t="shared" si="11"/>
        <v>0</v>
      </c>
      <c r="BB268" s="48" t="str">
        <f t="shared" si="35"/>
        <v/>
      </c>
      <c r="BC268" s="53">
        <f t="shared" si="36"/>
        <v>0</v>
      </c>
      <c r="BE268" s="50" t="str">
        <f t="shared" si="37"/>
        <v/>
      </c>
      <c r="BF268" s="54">
        <f t="shared" si="12"/>
        <v>0</v>
      </c>
      <c r="BK268" s="48" t="str">
        <f t="shared" si="38"/>
        <v/>
      </c>
      <c r="BL268" s="53">
        <f t="shared" si="13"/>
        <v>0</v>
      </c>
      <c r="BN268" s="50" t="str">
        <f t="shared" si="39"/>
        <v/>
      </c>
      <c r="BO268" s="54">
        <f t="shared" si="14"/>
        <v>0</v>
      </c>
      <c r="BT268" s="48" t="str">
        <f t="shared" si="40"/>
        <v/>
      </c>
      <c r="BU268" s="53">
        <f t="shared" si="15"/>
        <v>0</v>
      </c>
      <c r="BW268" s="50" t="str">
        <f t="shared" si="41"/>
        <v/>
      </c>
      <c r="BX268" s="54">
        <f t="shared" si="16"/>
        <v>0</v>
      </c>
      <c r="CC268" s="48" t="str">
        <f t="shared" si="42"/>
        <v/>
      </c>
      <c r="CD268" s="55">
        <f t="shared" si="17"/>
        <v>0</v>
      </c>
      <c r="CF268" s="50" t="str">
        <f t="shared" si="43"/>
        <v/>
      </c>
      <c r="CG268" s="54">
        <f t="shared" si="18"/>
        <v>0</v>
      </c>
      <c r="CL268" s="48" t="str">
        <f t="shared" si="44"/>
        <v/>
      </c>
      <c r="CM268" s="53">
        <f t="shared" si="19"/>
        <v>0</v>
      </c>
      <c r="CO268" s="50" t="str">
        <f t="shared" si="45"/>
        <v/>
      </c>
      <c r="CP268" s="54">
        <f t="shared" si="20"/>
        <v>0</v>
      </c>
      <c r="CU268" s="48" t="str">
        <f t="shared" si="46"/>
        <v/>
      </c>
      <c r="CV268" s="53">
        <f t="shared" si="21"/>
        <v>0</v>
      </c>
      <c r="CX268" s="50" t="str">
        <f t="shared" si="47"/>
        <v/>
      </c>
      <c r="CY268" s="54">
        <f t="shared" si="22"/>
        <v>0</v>
      </c>
      <c r="DD268" s="48" t="str">
        <f t="shared" si="48"/>
        <v/>
      </c>
      <c r="DE268" s="53">
        <f t="shared" si="23"/>
        <v>0</v>
      </c>
      <c r="DG268" s="50" t="str">
        <f t="shared" si="49"/>
        <v/>
      </c>
      <c r="DH268" s="54">
        <f t="shared" si="24"/>
        <v>0</v>
      </c>
    </row>
    <row r="269" spans="2:112" x14ac:dyDescent="0.3">
      <c r="B269" s="22"/>
      <c r="C269" s="23"/>
      <c r="I269" s="48" t="str">
        <f t="shared" si="25"/>
        <v/>
      </c>
      <c r="J269" s="78">
        <f t="shared" si="2"/>
        <v>0</v>
      </c>
      <c r="L269" s="50" t="str">
        <f t="shared" si="26"/>
        <v/>
      </c>
      <c r="M269" s="81">
        <f t="shared" si="3"/>
        <v>0</v>
      </c>
      <c r="R269" s="48" t="str">
        <f t="shared" si="27"/>
        <v/>
      </c>
      <c r="S269" s="78">
        <f t="shared" si="4"/>
        <v>0</v>
      </c>
      <c r="U269" s="50" t="str">
        <f t="shared" si="28"/>
        <v/>
      </c>
      <c r="V269" s="83">
        <f t="shared" si="5"/>
        <v>0</v>
      </c>
      <c r="AA269" s="48" t="str">
        <f t="shared" si="29"/>
        <v/>
      </c>
      <c r="AB269" s="53">
        <f t="shared" si="6"/>
        <v>0</v>
      </c>
      <c r="AD269" s="50" t="str">
        <f t="shared" si="30"/>
        <v/>
      </c>
      <c r="AE269" s="54">
        <f t="shared" si="7"/>
        <v>0</v>
      </c>
      <c r="AJ269" s="48" t="str">
        <f t="shared" si="31"/>
        <v/>
      </c>
      <c r="AK269" s="53">
        <f t="shared" si="8"/>
        <v>0</v>
      </c>
      <c r="AM269" s="50" t="str">
        <f t="shared" si="32"/>
        <v/>
      </c>
      <c r="AN269" s="54">
        <f t="shared" si="9"/>
        <v>0</v>
      </c>
      <c r="AS269" s="48" t="str">
        <f t="shared" si="33"/>
        <v/>
      </c>
      <c r="AT269" s="53">
        <f t="shared" si="10"/>
        <v>0</v>
      </c>
      <c r="AV269" s="50" t="str">
        <f t="shared" si="34"/>
        <v/>
      </c>
      <c r="AW269" s="54">
        <f t="shared" si="11"/>
        <v>0</v>
      </c>
      <c r="BB269" s="48" t="str">
        <f t="shared" si="35"/>
        <v/>
      </c>
      <c r="BC269" s="53">
        <f t="shared" si="36"/>
        <v>0</v>
      </c>
      <c r="BE269" s="50" t="str">
        <f t="shared" si="37"/>
        <v/>
      </c>
      <c r="BF269" s="54">
        <f t="shared" si="12"/>
        <v>0</v>
      </c>
      <c r="BK269" s="48" t="str">
        <f t="shared" si="38"/>
        <v/>
      </c>
      <c r="BL269" s="53">
        <f t="shared" si="13"/>
        <v>0</v>
      </c>
      <c r="BN269" s="50" t="str">
        <f t="shared" si="39"/>
        <v/>
      </c>
      <c r="BO269" s="54">
        <f t="shared" si="14"/>
        <v>0</v>
      </c>
      <c r="BT269" s="48" t="str">
        <f t="shared" si="40"/>
        <v/>
      </c>
      <c r="BU269" s="53">
        <f t="shared" si="15"/>
        <v>0</v>
      </c>
      <c r="BW269" s="50" t="str">
        <f t="shared" si="41"/>
        <v/>
      </c>
      <c r="BX269" s="54">
        <f t="shared" si="16"/>
        <v>0</v>
      </c>
      <c r="CC269" s="48" t="str">
        <f t="shared" si="42"/>
        <v/>
      </c>
      <c r="CD269" s="55">
        <f t="shared" si="17"/>
        <v>0</v>
      </c>
      <c r="CF269" s="50" t="str">
        <f t="shared" si="43"/>
        <v/>
      </c>
      <c r="CG269" s="54">
        <f t="shared" si="18"/>
        <v>0</v>
      </c>
      <c r="CL269" s="48" t="str">
        <f t="shared" si="44"/>
        <v/>
      </c>
      <c r="CM269" s="53">
        <f t="shared" si="19"/>
        <v>0</v>
      </c>
      <c r="CO269" s="50" t="str">
        <f t="shared" si="45"/>
        <v/>
      </c>
      <c r="CP269" s="54">
        <f t="shared" si="20"/>
        <v>0</v>
      </c>
      <c r="CU269" s="48" t="str">
        <f t="shared" si="46"/>
        <v/>
      </c>
      <c r="CV269" s="53">
        <f t="shared" si="21"/>
        <v>0</v>
      </c>
      <c r="CX269" s="50" t="str">
        <f t="shared" si="47"/>
        <v/>
      </c>
      <c r="CY269" s="54">
        <f t="shared" si="22"/>
        <v>0</v>
      </c>
      <c r="DD269" s="48" t="str">
        <f t="shared" si="48"/>
        <v/>
      </c>
      <c r="DE269" s="53">
        <f t="shared" si="23"/>
        <v>0</v>
      </c>
      <c r="DG269" s="50" t="str">
        <f t="shared" si="49"/>
        <v/>
      </c>
      <c r="DH269" s="54">
        <f t="shared" si="24"/>
        <v>0</v>
      </c>
    </row>
    <row r="270" spans="2:112" x14ac:dyDescent="0.3">
      <c r="B270" s="22"/>
      <c r="C270" s="23"/>
      <c r="I270" s="48" t="str">
        <f t="shared" si="25"/>
        <v/>
      </c>
      <c r="J270" s="78">
        <f t="shared" si="2"/>
        <v>0</v>
      </c>
      <c r="L270" s="50" t="str">
        <f t="shared" si="26"/>
        <v/>
      </c>
      <c r="M270" s="81">
        <f t="shared" si="3"/>
        <v>0</v>
      </c>
      <c r="R270" s="48" t="str">
        <f t="shared" si="27"/>
        <v/>
      </c>
      <c r="S270" s="78">
        <f t="shared" si="4"/>
        <v>0</v>
      </c>
      <c r="U270" s="50" t="str">
        <f t="shared" si="28"/>
        <v/>
      </c>
      <c r="V270" s="83">
        <f t="shared" si="5"/>
        <v>0</v>
      </c>
      <c r="AA270" s="48" t="str">
        <f t="shared" si="29"/>
        <v/>
      </c>
      <c r="AB270" s="53">
        <f t="shared" si="6"/>
        <v>0</v>
      </c>
      <c r="AD270" s="50" t="str">
        <f t="shared" si="30"/>
        <v/>
      </c>
      <c r="AE270" s="54">
        <f t="shared" si="7"/>
        <v>0</v>
      </c>
      <c r="AJ270" s="48" t="str">
        <f t="shared" si="31"/>
        <v/>
      </c>
      <c r="AK270" s="53">
        <f t="shared" si="8"/>
        <v>0</v>
      </c>
      <c r="AM270" s="50" t="str">
        <f t="shared" si="32"/>
        <v/>
      </c>
      <c r="AN270" s="54">
        <f t="shared" si="9"/>
        <v>0</v>
      </c>
      <c r="AS270" s="48" t="str">
        <f t="shared" si="33"/>
        <v/>
      </c>
      <c r="AT270" s="53">
        <f t="shared" si="10"/>
        <v>0</v>
      </c>
      <c r="AV270" s="50" t="str">
        <f t="shared" si="34"/>
        <v/>
      </c>
      <c r="AW270" s="54">
        <f t="shared" si="11"/>
        <v>0</v>
      </c>
      <c r="BB270" s="48" t="str">
        <f t="shared" si="35"/>
        <v/>
      </c>
      <c r="BC270" s="53">
        <f t="shared" si="36"/>
        <v>0</v>
      </c>
      <c r="BE270" s="50" t="str">
        <f t="shared" si="37"/>
        <v/>
      </c>
      <c r="BF270" s="54">
        <f t="shared" si="12"/>
        <v>0</v>
      </c>
      <c r="BK270" s="48" t="str">
        <f t="shared" si="38"/>
        <v/>
      </c>
      <c r="BL270" s="53">
        <f t="shared" si="13"/>
        <v>0</v>
      </c>
      <c r="BN270" s="50" t="str">
        <f t="shared" si="39"/>
        <v/>
      </c>
      <c r="BO270" s="54">
        <f t="shared" si="14"/>
        <v>0</v>
      </c>
      <c r="BT270" s="48" t="str">
        <f t="shared" si="40"/>
        <v/>
      </c>
      <c r="BU270" s="53">
        <f t="shared" si="15"/>
        <v>0</v>
      </c>
      <c r="BW270" s="50" t="str">
        <f t="shared" si="41"/>
        <v/>
      </c>
      <c r="BX270" s="54">
        <f t="shared" si="16"/>
        <v>0</v>
      </c>
      <c r="CC270" s="48" t="str">
        <f t="shared" si="42"/>
        <v/>
      </c>
      <c r="CD270" s="55">
        <f t="shared" si="17"/>
        <v>0</v>
      </c>
      <c r="CF270" s="50" t="str">
        <f t="shared" si="43"/>
        <v/>
      </c>
      <c r="CG270" s="54">
        <f t="shared" si="18"/>
        <v>0</v>
      </c>
      <c r="CL270" s="48" t="str">
        <f t="shared" si="44"/>
        <v/>
      </c>
      <c r="CM270" s="53">
        <f t="shared" si="19"/>
        <v>0</v>
      </c>
      <c r="CO270" s="50" t="str">
        <f t="shared" si="45"/>
        <v/>
      </c>
      <c r="CP270" s="54">
        <f t="shared" si="20"/>
        <v>0</v>
      </c>
      <c r="CU270" s="48" t="str">
        <f t="shared" si="46"/>
        <v/>
      </c>
      <c r="CV270" s="53">
        <f t="shared" si="21"/>
        <v>0</v>
      </c>
      <c r="CX270" s="50" t="str">
        <f t="shared" si="47"/>
        <v/>
      </c>
      <c r="CY270" s="54">
        <f t="shared" si="22"/>
        <v>0</v>
      </c>
      <c r="DD270" s="48" t="str">
        <f t="shared" si="48"/>
        <v/>
      </c>
      <c r="DE270" s="53">
        <f t="shared" si="23"/>
        <v>0</v>
      </c>
      <c r="DG270" s="50" t="str">
        <f t="shared" si="49"/>
        <v/>
      </c>
      <c r="DH270" s="54">
        <f t="shared" si="24"/>
        <v>0</v>
      </c>
    </row>
    <row r="271" spans="2:112" x14ac:dyDescent="0.3">
      <c r="B271" s="22"/>
      <c r="C271" s="23"/>
      <c r="I271" s="48" t="str">
        <f t="shared" si="25"/>
        <v/>
      </c>
      <c r="J271" s="78">
        <f t="shared" si="2"/>
        <v>0</v>
      </c>
      <c r="L271" s="50" t="str">
        <f t="shared" si="26"/>
        <v/>
      </c>
      <c r="M271" s="81">
        <f t="shared" si="3"/>
        <v>0</v>
      </c>
      <c r="R271" s="48" t="str">
        <f t="shared" si="27"/>
        <v/>
      </c>
      <c r="S271" s="78">
        <f t="shared" si="4"/>
        <v>0</v>
      </c>
      <c r="U271" s="50" t="str">
        <f t="shared" si="28"/>
        <v/>
      </c>
      <c r="V271" s="83">
        <f t="shared" si="5"/>
        <v>0</v>
      </c>
      <c r="AA271" s="48" t="str">
        <f t="shared" si="29"/>
        <v/>
      </c>
      <c r="AB271" s="53">
        <f t="shared" si="6"/>
        <v>0</v>
      </c>
      <c r="AD271" s="50" t="str">
        <f t="shared" si="30"/>
        <v/>
      </c>
      <c r="AE271" s="54">
        <f t="shared" si="7"/>
        <v>0</v>
      </c>
      <c r="AJ271" s="48" t="str">
        <f t="shared" si="31"/>
        <v/>
      </c>
      <c r="AK271" s="53">
        <f t="shared" si="8"/>
        <v>0</v>
      </c>
      <c r="AM271" s="50" t="str">
        <f t="shared" si="32"/>
        <v/>
      </c>
      <c r="AN271" s="54">
        <f t="shared" si="9"/>
        <v>0</v>
      </c>
      <c r="AS271" s="48" t="str">
        <f t="shared" si="33"/>
        <v/>
      </c>
      <c r="AT271" s="53">
        <f t="shared" si="10"/>
        <v>0</v>
      </c>
      <c r="AV271" s="50" t="str">
        <f t="shared" si="34"/>
        <v/>
      </c>
      <c r="AW271" s="54">
        <f t="shared" si="11"/>
        <v>0</v>
      </c>
      <c r="BB271" s="48" t="str">
        <f t="shared" si="35"/>
        <v/>
      </c>
      <c r="BC271" s="53">
        <f t="shared" si="36"/>
        <v>0</v>
      </c>
      <c r="BE271" s="50" t="str">
        <f t="shared" si="37"/>
        <v/>
      </c>
      <c r="BF271" s="54">
        <f t="shared" si="12"/>
        <v>0</v>
      </c>
      <c r="BK271" s="48" t="str">
        <f t="shared" si="38"/>
        <v/>
      </c>
      <c r="BL271" s="53">
        <f t="shared" si="13"/>
        <v>0</v>
      </c>
      <c r="BN271" s="50" t="str">
        <f t="shared" si="39"/>
        <v/>
      </c>
      <c r="BO271" s="54">
        <f t="shared" si="14"/>
        <v>0</v>
      </c>
      <c r="BT271" s="48" t="str">
        <f t="shared" si="40"/>
        <v/>
      </c>
      <c r="BU271" s="53">
        <f t="shared" si="15"/>
        <v>0</v>
      </c>
      <c r="BW271" s="50" t="str">
        <f t="shared" si="41"/>
        <v/>
      </c>
      <c r="BX271" s="54">
        <f t="shared" si="16"/>
        <v>0</v>
      </c>
      <c r="CC271" s="48" t="str">
        <f t="shared" si="42"/>
        <v/>
      </c>
      <c r="CD271" s="55">
        <f t="shared" si="17"/>
        <v>0</v>
      </c>
      <c r="CF271" s="50" t="str">
        <f t="shared" si="43"/>
        <v/>
      </c>
      <c r="CG271" s="54">
        <f t="shared" si="18"/>
        <v>0</v>
      </c>
      <c r="CL271" s="48" t="str">
        <f t="shared" si="44"/>
        <v/>
      </c>
      <c r="CM271" s="53">
        <f t="shared" si="19"/>
        <v>0</v>
      </c>
      <c r="CO271" s="50" t="str">
        <f t="shared" si="45"/>
        <v/>
      </c>
      <c r="CP271" s="54">
        <f t="shared" si="20"/>
        <v>0</v>
      </c>
      <c r="CU271" s="48" t="str">
        <f t="shared" si="46"/>
        <v/>
      </c>
      <c r="CV271" s="53">
        <f t="shared" si="21"/>
        <v>0</v>
      </c>
      <c r="CX271" s="50" t="str">
        <f t="shared" si="47"/>
        <v/>
      </c>
      <c r="CY271" s="54">
        <f t="shared" si="22"/>
        <v>0</v>
      </c>
      <c r="DD271" s="48" t="str">
        <f t="shared" si="48"/>
        <v/>
      </c>
      <c r="DE271" s="53">
        <f t="shared" si="23"/>
        <v>0</v>
      </c>
      <c r="DG271" s="50" t="str">
        <f t="shared" si="49"/>
        <v/>
      </c>
      <c r="DH271" s="54">
        <f t="shared" si="24"/>
        <v>0</v>
      </c>
    </row>
    <row r="272" spans="2:112" x14ac:dyDescent="0.3">
      <c r="B272" s="22"/>
      <c r="C272" s="23"/>
      <c r="I272" s="48" t="str">
        <f t="shared" si="25"/>
        <v/>
      </c>
      <c r="J272" s="79">
        <f t="shared" si="2"/>
        <v>0</v>
      </c>
      <c r="L272" s="50" t="str">
        <f t="shared" si="26"/>
        <v/>
      </c>
      <c r="M272" s="81">
        <f t="shared" si="3"/>
        <v>0</v>
      </c>
      <c r="R272" s="48" t="str">
        <f t="shared" si="27"/>
        <v/>
      </c>
      <c r="S272" s="78">
        <f t="shared" si="4"/>
        <v>0</v>
      </c>
      <c r="U272" s="50" t="str">
        <f t="shared" si="28"/>
        <v/>
      </c>
      <c r="V272" s="84">
        <f t="shared" si="5"/>
        <v>0</v>
      </c>
      <c r="AA272" s="48" t="str">
        <f t="shared" si="29"/>
        <v/>
      </c>
      <c r="AB272" s="53">
        <f t="shared" si="6"/>
        <v>0</v>
      </c>
      <c r="AD272" s="50" t="str">
        <f t="shared" si="30"/>
        <v/>
      </c>
      <c r="AE272" s="54">
        <f t="shared" si="7"/>
        <v>0</v>
      </c>
      <c r="AJ272" s="48" t="str">
        <f t="shared" si="31"/>
        <v/>
      </c>
      <c r="AK272" s="53">
        <f t="shared" si="8"/>
        <v>0</v>
      </c>
      <c r="AM272" s="50" t="str">
        <f t="shared" si="32"/>
        <v/>
      </c>
      <c r="AN272" s="54">
        <f t="shared" si="9"/>
        <v>0</v>
      </c>
      <c r="AS272" s="48" t="str">
        <f t="shared" si="33"/>
        <v/>
      </c>
      <c r="AT272" s="53">
        <f t="shared" si="10"/>
        <v>0</v>
      </c>
      <c r="AV272" s="50" t="str">
        <f t="shared" si="34"/>
        <v/>
      </c>
      <c r="AW272" s="54">
        <f t="shared" si="11"/>
        <v>0</v>
      </c>
      <c r="BB272" s="48" t="str">
        <f t="shared" si="35"/>
        <v/>
      </c>
      <c r="BC272" s="53">
        <f t="shared" si="36"/>
        <v>0</v>
      </c>
      <c r="BE272" s="50" t="str">
        <f t="shared" si="37"/>
        <v/>
      </c>
      <c r="BF272" s="54">
        <f t="shared" si="12"/>
        <v>0</v>
      </c>
      <c r="BK272" s="48" t="str">
        <f t="shared" si="38"/>
        <v/>
      </c>
      <c r="BL272" s="53">
        <f t="shared" si="13"/>
        <v>0</v>
      </c>
      <c r="BN272" s="50" t="str">
        <f t="shared" si="39"/>
        <v/>
      </c>
      <c r="BO272" s="54">
        <f t="shared" si="14"/>
        <v>0</v>
      </c>
      <c r="BT272" s="48" t="str">
        <f t="shared" si="40"/>
        <v/>
      </c>
      <c r="BU272" s="53">
        <f t="shared" si="15"/>
        <v>0</v>
      </c>
      <c r="BW272" s="50" t="str">
        <f t="shared" si="41"/>
        <v/>
      </c>
      <c r="BX272" s="54">
        <f t="shared" si="16"/>
        <v>0</v>
      </c>
      <c r="CC272" s="48" t="str">
        <f t="shared" si="42"/>
        <v/>
      </c>
      <c r="CD272" s="55">
        <f t="shared" si="17"/>
        <v>0</v>
      </c>
      <c r="CF272" s="50" t="str">
        <f t="shared" si="43"/>
        <v/>
      </c>
      <c r="CG272" s="54">
        <f t="shared" si="18"/>
        <v>0</v>
      </c>
      <c r="CL272" s="48" t="str">
        <f t="shared" si="44"/>
        <v/>
      </c>
      <c r="CM272" s="53">
        <f t="shared" si="19"/>
        <v>0</v>
      </c>
      <c r="CO272" s="50" t="str">
        <f t="shared" si="45"/>
        <v/>
      </c>
      <c r="CP272" s="54">
        <f t="shared" si="20"/>
        <v>0</v>
      </c>
      <c r="CU272" s="48" t="str">
        <f t="shared" si="46"/>
        <v/>
      </c>
      <c r="CV272" s="53">
        <f t="shared" si="21"/>
        <v>0</v>
      </c>
      <c r="CX272" s="50" t="str">
        <f t="shared" si="47"/>
        <v/>
      </c>
      <c r="CY272" s="54">
        <f t="shared" si="22"/>
        <v>0</v>
      </c>
      <c r="DD272" s="48"/>
      <c r="DE272" s="53">
        <f t="shared" si="23"/>
        <v>0</v>
      </c>
      <c r="DG272" s="50" t="str">
        <f t="shared" si="49"/>
        <v/>
      </c>
      <c r="DH272" s="54">
        <f t="shared" si="24"/>
        <v>0</v>
      </c>
    </row>
    <row r="273" spans="2:112" x14ac:dyDescent="0.3">
      <c r="B273" s="22"/>
      <c r="C273" s="23"/>
      <c r="I273" s="48" t="str">
        <f t="shared" si="25"/>
        <v/>
      </c>
      <c r="J273" s="79">
        <f t="shared" si="2"/>
        <v>0</v>
      </c>
      <c r="L273" s="50" t="str">
        <f t="shared" si="26"/>
        <v/>
      </c>
      <c r="M273" s="81">
        <f t="shared" si="3"/>
        <v>0</v>
      </c>
      <c r="R273" s="48" t="str">
        <f t="shared" si="27"/>
        <v/>
      </c>
      <c r="S273" s="78">
        <f t="shared" si="4"/>
        <v>0</v>
      </c>
      <c r="U273" s="50" t="str">
        <f t="shared" si="28"/>
        <v/>
      </c>
      <c r="V273" s="84">
        <f t="shared" si="5"/>
        <v>0</v>
      </c>
      <c r="AA273" s="48" t="str">
        <f t="shared" si="29"/>
        <v/>
      </c>
      <c r="AB273" s="53">
        <f t="shared" si="6"/>
        <v>0</v>
      </c>
      <c r="AD273" s="50" t="str">
        <f t="shared" si="30"/>
        <v/>
      </c>
      <c r="AE273" s="54">
        <f t="shared" si="7"/>
        <v>0</v>
      </c>
      <c r="AJ273" s="48" t="str">
        <f t="shared" si="31"/>
        <v/>
      </c>
      <c r="AK273" s="53">
        <f t="shared" si="8"/>
        <v>0</v>
      </c>
      <c r="AM273" s="50" t="str">
        <f t="shared" si="32"/>
        <v/>
      </c>
      <c r="AN273" s="54">
        <f t="shared" si="9"/>
        <v>0</v>
      </c>
      <c r="AS273" s="48" t="str">
        <f t="shared" si="33"/>
        <v/>
      </c>
      <c r="AT273" s="53">
        <f t="shared" si="10"/>
        <v>0</v>
      </c>
      <c r="AV273" s="50" t="str">
        <f t="shared" si="34"/>
        <v/>
      </c>
      <c r="AW273" s="54">
        <f t="shared" si="11"/>
        <v>0</v>
      </c>
      <c r="BB273" s="48" t="str">
        <f t="shared" si="35"/>
        <v/>
      </c>
      <c r="BC273" s="53">
        <f t="shared" si="36"/>
        <v>0</v>
      </c>
      <c r="BE273" s="50" t="str">
        <f t="shared" si="37"/>
        <v/>
      </c>
      <c r="BF273" s="54">
        <f t="shared" si="12"/>
        <v>0</v>
      </c>
      <c r="BK273" s="48" t="str">
        <f t="shared" si="38"/>
        <v/>
      </c>
      <c r="BL273" s="53">
        <f t="shared" si="13"/>
        <v>0</v>
      </c>
      <c r="BN273" s="50" t="str">
        <f t="shared" si="39"/>
        <v/>
      </c>
      <c r="BO273" s="54">
        <f t="shared" si="14"/>
        <v>0</v>
      </c>
      <c r="BT273" s="48" t="str">
        <f t="shared" si="40"/>
        <v/>
      </c>
      <c r="BU273" s="53">
        <f t="shared" si="15"/>
        <v>0</v>
      </c>
      <c r="BW273" s="50" t="str">
        <f t="shared" si="41"/>
        <v/>
      </c>
      <c r="BX273" s="54">
        <f t="shared" si="16"/>
        <v>0</v>
      </c>
      <c r="CC273" s="48" t="str">
        <f t="shared" si="42"/>
        <v/>
      </c>
      <c r="CD273" s="55">
        <f t="shared" si="17"/>
        <v>0</v>
      </c>
      <c r="CF273" s="50" t="str">
        <f t="shared" si="43"/>
        <v/>
      </c>
      <c r="CG273" s="54">
        <f t="shared" si="18"/>
        <v>0</v>
      </c>
      <c r="CL273" s="48" t="str">
        <f t="shared" si="44"/>
        <v/>
      </c>
      <c r="CM273" s="53">
        <f t="shared" si="19"/>
        <v>0</v>
      </c>
      <c r="CO273" s="50" t="str">
        <f t="shared" si="45"/>
        <v/>
      </c>
      <c r="CP273" s="54">
        <f t="shared" si="20"/>
        <v>0</v>
      </c>
      <c r="CU273" s="48" t="str">
        <f t="shared" si="46"/>
        <v/>
      </c>
      <c r="CV273" s="53">
        <f t="shared" si="21"/>
        <v>0</v>
      </c>
      <c r="CX273" s="50" t="str">
        <f t="shared" si="47"/>
        <v/>
      </c>
      <c r="CY273" s="54">
        <f t="shared" si="22"/>
        <v>0</v>
      </c>
      <c r="DD273" s="48" t="str">
        <f t="shared" si="48"/>
        <v/>
      </c>
      <c r="DE273" s="53">
        <f t="shared" si="23"/>
        <v>0</v>
      </c>
      <c r="DG273" s="50" t="str">
        <f t="shared" si="49"/>
        <v/>
      </c>
      <c r="DH273" s="54">
        <f t="shared" si="24"/>
        <v>0</v>
      </c>
    </row>
    <row r="274" spans="2:112" x14ac:dyDescent="0.3">
      <c r="B274" s="22"/>
      <c r="C274" s="23"/>
      <c r="I274" s="48" t="str">
        <f t="shared" si="25"/>
        <v/>
      </c>
      <c r="J274" s="79">
        <f t="shared" si="2"/>
        <v>0</v>
      </c>
      <c r="L274" s="50" t="str">
        <f t="shared" si="26"/>
        <v/>
      </c>
      <c r="M274" s="81">
        <f t="shared" si="3"/>
        <v>0</v>
      </c>
      <c r="R274" s="48" t="str">
        <f t="shared" si="27"/>
        <v/>
      </c>
      <c r="S274" s="78">
        <f t="shared" si="4"/>
        <v>0</v>
      </c>
      <c r="U274" s="50" t="str">
        <f t="shared" si="28"/>
        <v/>
      </c>
      <c r="V274" s="84">
        <f t="shared" si="5"/>
        <v>0</v>
      </c>
      <c r="AA274" s="48" t="str">
        <f t="shared" si="29"/>
        <v/>
      </c>
      <c r="AB274" s="53">
        <f t="shared" si="6"/>
        <v>0</v>
      </c>
      <c r="AD274" s="50" t="str">
        <f t="shared" si="30"/>
        <v/>
      </c>
      <c r="AE274" s="54">
        <f t="shared" si="7"/>
        <v>0</v>
      </c>
      <c r="AJ274" s="48" t="str">
        <f t="shared" si="31"/>
        <v/>
      </c>
      <c r="AK274" s="53">
        <f t="shared" si="8"/>
        <v>0</v>
      </c>
      <c r="AM274" s="50" t="str">
        <f t="shared" si="32"/>
        <v/>
      </c>
      <c r="AN274" s="54">
        <f t="shared" si="9"/>
        <v>0</v>
      </c>
      <c r="AS274" s="48" t="str">
        <f t="shared" si="33"/>
        <v/>
      </c>
      <c r="AT274" s="53">
        <f t="shared" si="10"/>
        <v>0</v>
      </c>
      <c r="AV274" s="50" t="str">
        <f t="shared" si="34"/>
        <v/>
      </c>
      <c r="AW274" s="54">
        <f t="shared" si="11"/>
        <v>0</v>
      </c>
      <c r="BB274" s="48" t="str">
        <f t="shared" si="35"/>
        <v/>
      </c>
      <c r="BC274" s="53">
        <f t="shared" si="36"/>
        <v>0</v>
      </c>
      <c r="BE274" s="50" t="str">
        <f t="shared" si="37"/>
        <v/>
      </c>
      <c r="BF274" s="54">
        <f t="shared" si="12"/>
        <v>0</v>
      </c>
      <c r="BK274" s="48" t="str">
        <f t="shared" si="38"/>
        <v/>
      </c>
      <c r="BL274" s="53">
        <f t="shared" si="13"/>
        <v>0</v>
      </c>
      <c r="BN274" s="50" t="str">
        <f t="shared" si="39"/>
        <v/>
      </c>
      <c r="BO274" s="54">
        <f t="shared" si="14"/>
        <v>0</v>
      </c>
      <c r="BT274" s="48" t="str">
        <f t="shared" si="40"/>
        <v/>
      </c>
      <c r="BU274" s="53">
        <f t="shared" si="15"/>
        <v>0</v>
      </c>
      <c r="BW274" s="50" t="str">
        <f t="shared" si="41"/>
        <v/>
      </c>
      <c r="BX274" s="54">
        <f t="shared" si="16"/>
        <v>0</v>
      </c>
      <c r="CC274" s="48" t="str">
        <f t="shared" si="42"/>
        <v/>
      </c>
      <c r="CD274" s="55">
        <f t="shared" si="17"/>
        <v>0</v>
      </c>
      <c r="CF274" s="50" t="str">
        <f t="shared" si="43"/>
        <v/>
      </c>
      <c r="CG274" s="54">
        <f t="shared" si="18"/>
        <v>0</v>
      </c>
      <c r="CL274" s="48" t="str">
        <f t="shared" si="44"/>
        <v/>
      </c>
      <c r="CM274" s="53">
        <f t="shared" si="19"/>
        <v>0</v>
      </c>
      <c r="CO274" s="50" t="str">
        <f t="shared" si="45"/>
        <v/>
      </c>
      <c r="CP274" s="54">
        <f t="shared" si="20"/>
        <v>0</v>
      </c>
      <c r="CU274" s="48" t="str">
        <f t="shared" si="46"/>
        <v/>
      </c>
      <c r="CV274" s="53">
        <f t="shared" si="21"/>
        <v>0</v>
      </c>
      <c r="CX274" s="50" t="str">
        <f t="shared" si="47"/>
        <v/>
      </c>
      <c r="CY274" s="54">
        <f t="shared" si="22"/>
        <v>0</v>
      </c>
      <c r="DD274" s="48" t="str">
        <f t="shared" si="48"/>
        <v/>
      </c>
      <c r="DE274" s="53">
        <f t="shared" si="23"/>
        <v>0</v>
      </c>
      <c r="DG274" s="50" t="str">
        <f t="shared" si="49"/>
        <v/>
      </c>
      <c r="DH274" s="54">
        <f t="shared" si="24"/>
        <v>0</v>
      </c>
    </row>
    <row r="275" spans="2:112" x14ac:dyDescent="0.3">
      <c r="B275" s="22"/>
      <c r="C275" s="23"/>
      <c r="I275" s="48" t="str">
        <f t="shared" si="25"/>
        <v/>
      </c>
      <c r="J275" s="79">
        <f t="shared" si="2"/>
        <v>0</v>
      </c>
      <c r="L275" s="50" t="str">
        <f t="shared" si="26"/>
        <v/>
      </c>
      <c r="M275" s="81">
        <f t="shared" si="3"/>
        <v>0</v>
      </c>
      <c r="R275" s="48" t="str">
        <f t="shared" si="27"/>
        <v/>
      </c>
      <c r="S275" s="78">
        <f t="shared" si="4"/>
        <v>0</v>
      </c>
      <c r="U275" s="50" t="str">
        <f t="shared" si="28"/>
        <v/>
      </c>
      <c r="V275" s="84">
        <f t="shared" si="5"/>
        <v>0</v>
      </c>
      <c r="AA275" s="48" t="str">
        <f t="shared" si="29"/>
        <v/>
      </c>
      <c r="AB275" s="53">
        <f t="shared" si="6"/>
        <v>0</v>
      </c>
      <c r="AD275" s="50" t="str">
        <f t="shared" si="30"/>
        <v/>
      </c>
      <c r="AE275" s="54">
        <f t="shared" si="7"/>
        <v>0</v>
      </c>
      <c r="AJ275" s="48" t="str">
        <f t="shared" si="31"/>
        <v/>
      </c>
      <c r="AK275" s="53">
        <f t="shared" si="8"/>
        <v>0</v>
      </c>
      <c r="AM275" s="50" t="str">
        <f t="shared" si="32"/>
        <v/>
      </c>
      <c r="AN275" s="54">
        <f t="shared" si="9"/>
        <v>0</v>
      </c>
      <c r="AS275" s="48" t="str">
        <f t="shared" si="33"/>
        <v/>
      </c>
      <c r="AT275" s="53">
        <f t="shared" si="10"/>
        <v>0</v>
      </c>
      <c r="AV275" s="50" t="str">
        <f t="shared" si="34"/>
        <v/>
      </c>
      <c r="AW275" s="54">
        <f t="shared" si="11"/>
        <v>0</v>
      </c>
      <c r="BB275" s="48" t="str">
        <f t="shared" si="35"/>
        <v/>
      </c>
      <c r="BC275" s="53">
        <f t="shared" si="36"/>
        <v>0</v>
      </c>
      <c r="BE275" s="50" t="str">
        <f t="shared" si="37"/>
        <v/>
      </c>
      <c r="BF275" s="54">
        <f t="shared" si="12"/>
        <v>0</v>
      </c>
      <c r="BK275" s="48" t="str">
        <f t="shared" si="38"/>
        <v/>
      </c>
      <c r="BL275" s="53">
        <f t="shared" si="13"/>
        <v>0</v>
      </c>
      <c r="BN275" s="50" t="str">
        <f t="shared" si="39"/>
        <v/>
      </c>
      <c r="BO275" s="54">
        <f t="shared" si="14"/>
        <v>0</v>
      </c>
      <c r="BT275" s="48" t="str">
        <f t="shared" si="40"/>
        <v/>
      </c>
      <c r="BU275" s="53">
        <f t="shared" si="15"/>
        <v>0</v>
      </c>
      <c r="BW275" s="50" t="str">
        <f t="shared" si="41"/>
        <v/>
      </c>
      <c r="BX275" s="54">
        <f t="shared" si="16"/>
        <v>0</v>
      </c>
      <c r="CC275" s="48" t="str">
        <f t="shared" si="42"/>
        <v/>
      </c>
      <c r="CD275" s="55">
        <f t="shared" si="17"/>
        <v>0</v>
      </c>
      <c r="CF275" s="50" t="str">
        <f t="shared" si="43"/>
        <v/>
      </c>
      <c r="CG275" s="54">
        <f t="shared" si="18"/>
        <v>0</v>
      </c>
      <c r="CL275" s="48" t="str">
        <f t="shared" si="44"/>
        <v/>
      </c>
      <c r="CM275" s="53">
        <f t="shared" si="19"/>
        <v>0</v>
      </c>
      <c r="CO275" s="50" t="str">
        <f t="shared" si="45"/>
        <v/>
      </c>
      <c r="CP275" s="54">
        <f t="shared" si="20"/>
        <v>0</v>
      </c>
      <c r="CU275" s="48" t="str">
        <f t="shared" si="46"/>
        <v/>
      </c>
      <c r="CV275" s="53">
        <f t="shared" si="21"/>
        <v>0</v>
      </c>
      <c r="CX275" s="50" t="str">
        <f t="shared" si="47"/>
        <v/>
      </c>
      <c r="CY275" s="54">
        <f t="shared" si="22"/>
        <v>0</v>
      </c>
      <c r="DD275" s="48" t="str">
        <f t="shared" si="48"/>
        <v/>
      </c>
      <c r="DE275" s="53">
        <f t="shared" si="23"/>
        <v>0</v>
      </c>
      <c r="DG275" s="50" t="str">
        <f t="shared" si="49"/>
        <v/>
      </c>
      <c r="DH275" s="54">
        <f t="shared" si="24"/>
        <v>0</v>
      </c>
    </row>
    <row r="276" spans="2:112" x14ac:dyDescent="0.3">
      <c r="B276" s="22"/>
      <c r="C276" s="23"/>
      <c r="I276" s="48" t="str">
        <f t="shared" si="25"/>
        <v/>
      </c>
      <c r="J276" s="79">
        <f t="shared" si="2"/>
        <v>0</v>
      </c>
      <c r="L276" s="50" t="str">
        <f t="shared" si="26"/>
        <v/>
      </c>
      <c r="M276" s="81">
        <f t="shared" si="3"/>
        <v>0</v>
      </c>
      <c r="R276" s="48" t="str">
        <f t="shared" si="27"/>
        <v/>
      </c>
      <c r="S276" s="78">
        <f t="shared" si="4"/>
        <v>0</v>
      </c>
      <c r="U276" s="50" t="str">
        <f t="shared" si="28"/>
        <v/>
      </c>
      <c r="V276" s="84">
        <f t="shared" si="5"/>
        <v>0</v>
      </c>
      <c r="AA276" s="48" t="str">
        <f t="shared" si="29"/>
        <v/>
      </c>
      <c r="AB276" s="53">
        <f t="shared" si="6"/>
        <v>0</v>
      </c>
      <c r="AD276" s="50" t="str">
        <f t="shared" si="30"/>
        <v/>
      </c>
      <c r="AE276" s="54">
        <f t="shared" si="7"/>
        <v>0</v>
      </c>
      <c r="AJ276" s="48" t="str">
        <f t="shared" si="31"/>
        <v/>
      </c>
      <c r="AK276" s="53">
        <f t="shared" si="8"/>
        <v>0</v>
      </c>
      <c r="AM276" s="50" t="str">
        <f t="shared" si="32"/>
        <v/>
      </c>
      <c r="AN276" s="54">
        <f t="shared" si="9"/>
        <v>0</v>
      </c>
      <c r="AS276" s="48" t="str">
        <f t="shared" si="33"/>
        <v/>
      </c>
      <c r="AT276" s="53">
        <f t="shared" si="10"/>
        <v>0</v>
      </c>
      <c r="AV276" s="50" t="str">
        <f t="shared" si="34"/>
        <v/>
      </c>
      <c r="AW276" s="54">
        <f t="shared" si="11"/>
        <v>0</v>
      </c>
      <c r="BB276" s="48" t="str">
        <f t="shared" si="35"/>
        <v/>
      </c>
      <c r="BC276" s="53">
        <f t="shared" si="36"/>
        <v>0</v>
      </c>
      <c r="BE276" s="50" t="str">
        <f t="shared" si="37"/>
        <v/>
      </c>
      <c r="BF276" s="54">
        <f t="shared" si="12"/>
        <v>0</v>
      </c>
      <c r="BK276" s="48" t="str">
        <f t="shared" si="38"/>
        <v/>
      </c>
      <c r="BL276" s="53">
        <f t="shared" si="13"/>
        <v>0</v>
      </c>
      <c r="BN276" s="50" t="str">
        <f t="shared" si="39"/>
        <v/>
      </c>
      <c r="BO276" s="54">
        <f t="shared" si="14"/>
        <v>0</v>
      </c>
      <c r="BT276" s="48" t="str">
        <f t="shared" si="40"/>
        <v/>
      </c>
      <c r="BU276" s="53">
        <f t="shared" si="15"/>
        <v>0</v>
      </c>
      <c r="BW276" s="50" t="str">
        <f t="shared" si="41"/>
        <v/>
      </c>
      <c r="BX276" s="54">
        <f t="shared" si="16"/>
        <v>0</v>
      </c>
      <c r="CC276" s="48" t="str">
        <f t="shared" si="42"/>
        <v/>
      </c>
      <c r="CD276" s="55">
        <f t="shared" si="17"/>
        <v>0</v>
      </c>
      <c r="CF276" s="50" t="str">
        <f t="shared" si="43"/>
        <v/>
      </c>
      <c r="CG276" s="54">
        <f t="shared" si="18"/>
        <v>0</v>
      </c>
      <c r="CL276" s="48" t="str">
        <f t="shared" si="44"/>
        <v/>
      </c>
      <c r="CM276" s="53">
        <f t="shared" si="19"/>
        <v>0</v>
      </c>
      <c r="CO276" s="50" t="str">
        <f t="shared" si="45"/>
        <v/>
      </c>
      <c r="CP276" s="54">
        <f t="shared" si="20"/>
        <v>0</v>
      </c>
      <c r="CU276" s="48" t="str">
        <f t="shared" si="46"/>
        <v/>
      </c>
      <c r="CV276" s="53">
        <f t="shared" si="21"/>
        <v>0</v>
      </c>
      <c r="CX276" s="50" t="str">
        <f t="shared" si="47"/>
        <v/>
      </c>
      <c r="CY276" s="54">
        <f t="shared" si="22"/>
        <v>0</v>
      </c>
      <c r="DD276" s="48" t="str">
        <f t="shared" si="48"/>
        <v/>
      </c>
      <c r="DE276" s="53">
        <f t="shared" si="23"/>
        <v>0</v>
      </c>
      <c r="DG276" s="50" t="str">
        <f t="shared" si="49"/>
        <v/>
      </c>
      <c r="DH276" s="54">
        <f t="shared" si="24"/>
        <v>0</v>
      </c>
    </row>
    <row r="277" spans="2:112" x14ac:dyDescent="0.3">
      <c r="B277" s="22"/>
      <c r="C277" s="23"/>
      <c r="I277" s="48" t="str">
        <f t="shared" si="25"/>
        <v/>
      </c>
      <c r="J277" s="79">
        <f t="shared" si="2"/>
        <v>0</v>
      </c>
      <c r="L277" s="50" t="str">
        <f t="shared" si="26"/>
        <v/>
      </c>
      <c r="M277" s="81">
        <f t="shared" si="3"/>
        <v>0</v>
      </c>
      <c r="R277" s="48" t="str">
        <f t="shared" si="27"/>
        <v/>
      </c>
      <c r="S277" s="78">
        <f t="shared" si="4"/>
        <v>0</v>
      </c>
      <c r="U277" s="50" t="str">
        <f t="shared" si="28"/>
        <v/>
      </c>
      <c r="V277" s="84">
        <f t="shared" si="5"/>
        <v>0</v>
      </c>
      <c r="AA277" s="48" t="str">
        <f t="shared" si="29"/>
        <v/>
      </c>
      <c r="AB277" s="53">
        <f t="shared" si="6"/>
        <v>0</v>
      </c>
      <c r="AD277" s="50" t="str">
        <f t="shared" si="30"/>
        <v/>
      </c>
      <c r="AE277" s="54">
        <f t="shared" si="7"/>
        <v>0</v>
      </c>
      <c r="AJ277" s="48" t="str">
        <f t="shared" si="31"/>
        <v/>
      </c>
      <c r="AK277" s="53">
        <f t="shared" si="8"/>
        <v>0</v>
      </c>
      <c r="AM277" s="50" t="str">
        <f t="shared" si="32"/>
        <v/>
      </c>
      <c r="AN277" s="54">
        <f t="shared" si="9"/>
        <v>0</v>
      </c>
      <c r="AS277" s="48" t="str">
        <f t="shared" si="33"/>
        <v/>
      </c>
      <c r="AT277" s="53">
        <f t="shared" si="10"/>
        <v>0</v>
      </c>
      <c r="AV277" s="50" t="str">
        <f t="shared" si="34"/>
        <v/>
      </c>
      <c r="AW277" s="54">
        <f t="shared" si="11"/>
        <v>0</v>
      </c>
      <c r="BB277" s="48" t="str">
        <f t="shared" si="35"/>
        <v/>
      </c>
      <c r="BC277" s="53">
        <f t="shared" si="36"/>
        <v>0</v>
      </c>
      <c r="BE277" s="50" t="str">
        <f t="shared" si="37"/>
        <v/>
      </c>
      <c r="BF277" s="54">
        <f t="shared" si="12"/>
        <v>0</v>
      </c>
      <c r="BK277" s="48" t="str">
        <f t="shared" si="38"/>
        <v/>
      </c>
      <c r="BL277" s="53">
        <f t="shared" si="13"/>
        <v>0</v>
      </c>
      <c r="BN277" s="50" t="str">
        <f t="shared" si="39"/>
        <v/>
      </c>
      <c r="BO277" s="54">
        <f t="shared" si="14"/>
        <v>0</v>
      </c>
      <c r="BT277" s="48" t="str">
        <f t="shared" si="40"/>
        <v/>
      </c>
      <c r="BU277" s="53">
        <f t="shared" si="15"/>
        <v>0</v>
      </c>
      <c r="BW277" s="50" t="str">
        <f t="shared" si="41"/>
        <v/>
      </c>
      <c r="BX277" s="54">
        <f t="shared" si="16"/>
        <v>0</v>
      </c>
      <c r="CC277" s="48" t="str">
        <f t="shared" si="42"/>
        <v/>
      </c>
      <c r="CD277" s="55">
        <f t="shared" si="17"/>
        <v>0</v>
      </c>
      <c r="CF277" s="50" t="str">
        <f t="shared" si="43"/>
        <v/>
      </c>
      <c r="CG277" s="54">
        <f t="shared" si="18"/>
        <v>0</v>
      </c>
      <c r="CL277" s="48" t="str">
        <f t="shared" si="44"/>
        <v/>
      </c>
      <c r="CM277" s="53">
        <f t="shared" si="19"/>
        <v>0</v>
      </c>
      <c r="CO277" s="50" t="str">
        <f t="shared" si="45"/>
        <v/>
      </c>
      <c r="CP277" s="54">
        <f t="shared" si="20"/>
        <v>0</v>
      </c>
      <c r="CU277" s="48" t="str">
        <f t="shared" si="46"/>
        <v/>
      </c>
      <c r="CV277" s="53">
        <f t="shared" si="21"/>
        <v>0</v>
      </c>
      <c r="CX277" s="50" t="str">
        <f t="shared" si="47"/>
        <v/>
      </c>
      <c r="CY277" s="54">
        <f t="shared" si="22"/>
        <v>0</v>
      </c>
      <c r="DD277" s="48" t="str">
        <f t="shared" si="48"/>
        <v/>
      </c>
      <c r="DE277" s="53">
        <f t="shared" si="23"/>
        <v>0</v>
      </c>
      <c r="DG277" s="50" t="str">
        <f t="shared" si="49"/>
        <v/>
      </c>
      <c r="DH277" s="54">
        <f t="shared" si="24"/>
        <v>0</v>
      </c>
    </row>
    <row r="278" spans="2:112" x14ac:dyDescent="0.3">
      <c r="B278" s="22"/>
      <c r="C278" s="23"/>
      <c r="I278" s="48" t="str">
        <f t="shared" si="25"/>
        <v/>
      </c>
      <c r="J278" s="79">
        <f t="shared" si="2"/>
        <v>0</v>
      </c>
      <c r="L278" s="50" t="str">
        <f t="shared" si="26"/>
        <v/>
      </c>
      <c r="M278" s="81">
        <f t="shared" si="3"/>
        <v>0</v>
      </c>
      <c r="R278" s="48" t="str">
        <f t="shared" si="27"/>
        <v/>
      </c>
      <c r="S278" s="78">
        <f t="shared" si="4"/>
        <v>0</v>
      </c>
      <c r="U278" s="50" t="str">
        <f t="shared" si="28"/>
        <v/>
      </c>
      <c r="V278" s="84">
        <f t="shared" si="5"/>
        <v>0</v>
      </c>
      <c r="AA278" s="48" t="str">
        <f t="shared" si="29"/>
        <v/>
      </c>
      <c r="AB278" s="53">
        <f t="shared" si="6"/>
        <v>0</v>
      </c>
      <c r="AD278" s="50" t="str">
        <f t="shared" si="30"/>
        <v/>
      </c>
      <c r="AE278" s="54">
        <f t="shared" si="7"/>
        <v>0</v>
      </c>
      <c r="AJ278" s="48" t="str">
        <f t="shared" si="31"/>
        <v/>
      </c>
      <c r="AK278" s="53">
        <f t="shared" si="8"/>
        <v>0</v>
      </c>
      <c r="AM278" s="50" t="str">
        <f t="shared" si="32"/>
        <v/>
      </c>
      <c r="AN278" s="54">
        <f t="shared" si="9"/>
        <v>0</v>
      </c>
      <c r="AS278" s="48" t="str">
        <f t="shared" si="33"/>
        <v/>
      </c>
      <c r="AT278" s="53">
        <f t="shared" si="10"/>
        <v>0</v>
      </c>
      <c r="AV278" s="50" t="str">
        <f t="shared" si="34"/>
        <v/>
      </c>
      <c r="AW278" s="54">
        <f t="shared" si="11"/>
        <v>0</v>
      </c>
      <c r="BB278" s="48" t="str">
        <f t="shared" si="35"/>
        <v/>
      </c>
      <c r="BC278" s="53">
        <f t="shared" si="36"/>
        <v>0</v>
      </c>
      <c r="BE278" s="50" t="str">
        <f t="shared" si="37"/>
        <v/>
      </c>
      <c r="BF278" s="54">
        <f t="shared" si="12"/>
        <v>0</v>
      </c>
      <c r="BK278" s="48" t="str">
        <f t="shared" si="38"/>
        <v/>
      </c>
      <c r="BL278" s="53">
        <f t="shared" si="13"/>
        <v>0</v>
      </c>
      <c r="BN278" s="50" t="str">
        <f t="shared" si="39"/>
        <v/>
      </c>
      <c r="BO278" s="54">
        <f t="shared" si="14"/>
        <v>0</v>
      </c>
      <c r="BT278" s="48" t="str">
        <f t="shared" si="40"/>
        <v/>
      </c>
      <c r="BU278" s="53">
        <f t="shared" si="15"/>
        <v>0</v>
      </c>
      <c r="BW278" s="50" t="str">
        <f t="shared" si="41"/>
        <v/>
      </c>
      <c r="BX278" s="54">
        <f t="shared" si="16"/>
        <v>0</v>
      </c>
      <c r="CC278" s="48" t="str">
        <f t="shared" si="42"/>
        <v/>
      </c>
      <c r="CD278" s="55">
        <f t="shared" si="17"/>
        <v>0</v>
      </c>
      <c r="CF278" s="50" t="str">
        <f t="shared" si="43"/>
        <v/>
      </c>
      <c r="CG278" s="54">
        <f t="shared" si="18"/>
        <v>0</v>
      </c>
      <c r="CL278" s="48" t="str">
        <f t="shared" si="44"/>
        <v/>
      </c>
      <c r="CM278" s="53">
        <f t="shared" si="19"/>
        <v>0</v>
      </c>
      <c r="CO278" s="50" t="str">
        <f t="shared" si="45"/>
        <v/>
      </c>
      <c r="CP278" s="54">
        <f t="shared" si="20"/>
        <v>0</v>
      </c>
      <c r="CU278" s="48" t="str">
        <f t="shared" si="46"/>
        <v/>
      </c>
      <c r="CV278" s="53">
        <f t="shared" si="21"/>
        <v>0</v>
      </c>
      <c r="CX278" s="50" t="str">
        <f t="shared" si="47"/>
        <v/>
      </c>
      <c r="CY278" s="54">
        <f t="shared" si="22"/>
        <v>0</v>
      </c>
      <c r="DD278" s="48" t="str">
        <f t="shared" si="48"/>
        <v/>
      </c>
      <c r="DE278" s="53">
        <f t="shared" si="23"/>
        <v>0</v>
      </c>
      <c r="DG278" s="50" t="str">
        <f t="shared" si="49"/>
        <v/>
      </c>
      <c r="DH278" s="54">
        <f t="shared" si="24"/>
        <v>0</v>
      </c>
    </row>
    <row r="279" spans="2:112" x14ac:dyDescent="0.3">
      <c r="B279" s="22"/>
      <c r="C279" s="23"/>
      <c r="I279" s="48" t="str">
        <f t="shared" si="25"/>
        <v/>
      </c>
      <c r="J279" s="79">
        <f t="shared" si="2"/>
        <v>0</v>
      </c>
      <c r="L279" s="50" t="str">
        <f t="shared" si="26"/>
        <v/>
      </c>
      <c r="M279" s="81">
        <f t="shared" si="3"/>
        <v>0</v>
      </c>
      <c r="R279" s="48" t="str">
        <f t="shared" si="27"/>
        <v/>
      </c>
      <c r="S279" s="78">
        <f t="shared" si="4"/>
        <v>0</v>
      </c>
      <c r="U279" s="50" t="str">
        <f t="shared" si="28"/>
        <v/>
      </c>
      <c r="V279" s="84">
        <f t="shared" si="5"/>
        <v>0</v>
      </c>
      <c r="AA279" s="48" t="str">
        <f t="shared" si="29"/>
        <v/>
      </c>
      <c r="AB279" s="53">
        <f t="shared" si="6"/>
        <v>0</v>
      </c>
      <c r="AD279" s="50" t="str">
        <f t="shared" si="30"/>
        <v/>
      </c>
      <c r="AE279" s="54">
        <f t="shared" si="7"/>
        <v>0</v>
      </c>
      <c r="AJ279" s="48" t="str">
        <f t="shared" si="31"/>
        <v/>
      </c>
      <c r="AK279" s="53">
        <f t="shared" si="8"/>
        <v>0</v>
      </c>
      <c r="AM279" s="50" t="str">
        <f t="shared" si="32"/>
        <v/>
      </c>
      <c r="AN279" s="54">
        <f t="shared" si="9"/>
        <v>0</v>
      </c>
      <c r="AS279" s="48" t="str">
        <f t="shared" si="33"/>
        <v/>
      </c>
      <c r="AT279" s="53">
        <f t="shared" si="10"/>
        <v>0</v>
      </c>
      <c r="AV279" s="50" t="str">
        <f t="shared" si="34"/>
        <v/>
      </c>
      <c r="AW279" s="54">
        <f t="shared" si="11"/>
        <v>0</v>
      </c>
      <c r="BB279" s="48" t="str">
        <f t="shared" si="35"/>
        <v/>
      </c>
      <c r="BC279" s="53">
        <f t="shared" si="36"/>
        <v>0</v>
      </c>
      <c r="BE279" s="50" t="str">
        <f t="shared" si="37"/>
        <v/>
      </c>
      <c r="BF279" s="54">
        <f t="shared" si="12"/>
        <v>0</v>
      </c>
      <c r="BK279" s="48" t="str">
        <f t="shared" si="38"/>
        <v/>
      </c>
      <c r="BL279" s="53">
        <f t="shared" si="13"/>
        <v>0</v>
      </c>
      <c r="BN279" s="50" t="str">
        <f t="shared" si="39"/>
        <v/>
      </c>
      <c r="BO279" s="54">
        <f t="shared" si="14"/>
        <v>0</v>
      </c>
      <c r="BT279" s="48" t="str">
        <f t="shared" si="40"/>
        <v/>
      </c>
      <c r="BU279" s="53">
        <f t="shared" si="15"/>
        <v>0</v>
      </c>
      <c r="BW279" s="50" t="str">
        <f t="shared" si="41"/>
        <v/>
      </c>
      <c r="BX279" s="54">
        <f t="shared" si="16"/>
        <v>0</v>
      </c>
      <c r="CC279" s="48" t="str">
        <f t="shared" si="42"/>
        <v/>
      </c>
      <c r="CD279" s="55">
        <f t="shared" si="17"/>
        <v>0</v>
      </c>
      <c r="CF279" s="50" t="str">
        <f t="shared" si="43"/>
        <v/>
      </c>
      <c r="CG279" s="54">
        <f t="shared" si="18"/>
        <v>0</v>
      </c>
      <c r="CL279" s="48" t="str">
        <f t="shared" si="44"/>
        <v/>
      </c>
      <c r="CM279" s="53">
        <f t="shared" si="19"/>
        <v>0</v>
      </c>
      <c r="CO279" s="50" t="str">
        <f t="shared" si="45"/>
        <v/>
      </c>
      <c r="CP279" s="54">
        <f t="shared" si="20"/>
        <v>0</v>
      </c>
      <c r="CU279" s="48" t="str">
        <f t="shared" si="46"/>
        <v/>
      </c>
      <c r="CV279" s="53">
        <f t="shared" si="21"/>
        <v>0</v>
      </c>
      <c r="CX279" s="50" t="str">
        <f t="shared" si="47"/>
        <v/>
      </c>
      <c r="CY279" s="54">
        <f t="shared" si="22"/>
        <v>0</v>
      </c>
      <c r="DD279" s="48" t="str">
        <f t="shared" si="48"/>
        <v/>
      </c>
      <c r="DE279" s="53">
        <f t="shared" si="23"/>
        <v>0</v>
      </c>
      <c r="DG279" s="50" t="str">
        <f t="shared" si="49"/>
        <v/>
      </c>
      <c r="DH279" s="54">
        <f t="shared" si="24"/>
        <v>0</v>
      </c>
    </row>
    <row r="280" spans="2:112" x14ac:dyDescent="0.3">
      <c r="B280" s="34"/>
      <c r="C280" s="35"/>
      <c r="I280" s="58" t="str">
        <f t="shared" si="25"/>
        <v/>
      </c>
      <c r="J280" s="79">
        <f t="shared" si="2"/>
        <v>0</v>
      </c>
      <c r="L280" s="59" t="str">
        <f t="shared" si="26"/>
        <v/>
      </c>
      <c r="M280" s="82">
        <f t="shared" si="3"/>
        <v>0</v>
      </c>
      <c r="R280" s="58" t="str">
        <f t="shared" si="27"/>
        <v/>
      </c>
      <c r="S280" s="79">
        <f t="shared" si="4"/>
        <v>0</v>
      </c>
      <c r="U280" s="59" t="str">
        <f t="shared" si="28"/>
        <v/>
      </c>
      <c r="V280" s="85">
        <f t="shared" si="5"/>
        <v>0</v>
      </c>
      <c r="AA280" s="58" t="str">
        <f t="shared" si="29"/>
        <v/>
      </c>
      <c r="AB280" s="57">
        <f t="shared" si="6"/>
        <v>0</v>
      </c>
      <c r="AD280" s="59" t="str">
        <f t="shared" si="30"/>
        <v/>
      </c>
      <c r="AE280" s="60">
        <f t="shared" si="7"/>
        <v>0</v>
      </c>
      <c r="AJ280" s="58" t="str">
        <f t="shared" si="31"/>
        <v/>
      </c>
      <c r="AK280" s="57">
        <f t="shared" si="8"/>
        <v>0</v>
      </c>
      <c r="AM280" s="59" t="str">
        <f t="shared" si="32"/>
        <v/>
      </c>
      <c r="AN280" s="60">
        <f t="shared" si="9"/>
        <v>0</v>
      </c>
      <c r="AS280" s="58" t="str">
        <f t="shared" si="33"/>
        <v/>
      </c>
      <c r="AT280" s="57">
        <f t="shared" si="10"/>
        <v>0</v>
      </c>
      <c r="AV280" s="59" t="str">
        <f t="shared" si="34"/>
        <v/>
      </c>
      <c r="AW280" s="60">
        <f t="shared" si="11"/>
        <v>0</v>
      </c>
      <c r="BB280" s="58" t="str">
        <f t="shared" si="35"/>
        <v/>
      </c>
      <c r="BC280" s="57">
        <f t="shared" si="36"/>
        <v>0</v>
      </c>
      <c r="BE280" s="59" t="str">
        <f t="shared" si="37"/>
        <v/>
      </c>
      <c r="BF280" s="60">
        <f t="shared" si="12"/>
        <v>0</v>
      </c>
      <c r="BK280" s="58" t="str">
        <f t="shared" si="38"/>
        <v/>
      </c>
      <c r="BL280" s="57">
        <f t="shared" si="13"/>
        <v>0</v>
      </c>
      <c r="BN280" s="59" t="str">
        <f t="shared" si="39"/>
        <v/>
      </c>
      <c r="BO280" s="60">
        <f t="shared" si="14"/>
        <v>0</v>
      </c>
      <c r="BT280" s="58" t="str">
        <f t="shared" si="40"/>
        <v/>
      </c>
      <c r="BU280" s="57">
        <f t="shared" si="15"/>
        <v>0</v>
      </c>
      <c r="BW280" s="59" t="str">
        <f t="shared" si="41"/>
        <v/>
      </c>
      <c r="BX280" s="60">
        <f t="shared" si="16"/>
        <v>0</v>
      </c>
      <c r="CC280" s="58" t="str">
        <f t="shared" si="42"/>
        <v/>
      </c>
      <c r="CD280" s="61">
        <f t="shared" si="17"/>
        <v>0</v>
      </c>
      <c r="CF280" s="59" t="str">
        <f t="shared" si="43"/>
        <v/>
      </c>
      <c r="CG280" s="60">
        <f t="shared" si="18"/>
        <v>0</v>
      </c>
      <c r="CL280" s="58" t="str">
        <f t="shared" si="44"/>
        <v/>
      </c>
      <c r="CM280" s="57">
        <f t="shared" si="19"/>
        <v>0</v>
      </c>
      <c r="CO280" s="59" t="str">
        <f t="shared" si="45"/>
        <v/>
      </c>
      <c r="CP280" s="60">
        <f t="shared" si="20"/>
        <v>0</v>
      </c>
      <c r="CU280" s="58" t="str">
        <f t="shared" si="46"/>
        <v/>
      </c>
      <c r="CV280" s="57">
        <f t="shared" si="21"/>
        <v>0</v>
      </c>
      <c r="CX280" s="59" t="str">
        <f t="shared" si="47"/>
        <v/>
      </c>
      <c r="CY280" s="60">
        <f t="shared" si="22"/>
        <v>0</v>
      </c>
      <c r="DD280" s="58" t="str">
        <f t="shared" si="48"/>
        <v/>
      </c>
      <c r="DE280" s="57">
        <f t="shared" si="23"/>
        <v>0</v>
      </c>
      <c r="DG280" s="59" t="str">
        <f t="shared" si="49"/>
        <v/>
      </c>
      <c r="DH280" s="60">
        <f t="shared" si="24"/>
        <v>0</v>
      </c>
    </row>
    <row r="281" spans="2:112" x14ac:dyDescent="0.3">
      <c r="B281" s="36"/>
      <c r="C281" s="37"/>
      <c r="J281" s="80">
        <f>SUM(J257:J280)</f>
        <v>0</v>
      </c>
      <c r="M281" s="80">
        <f>SUM(M257:M280)</f>
        <v>0</v>
      </c>
      <c r="S281" s="80">
        <f>SUM(S257:S280)</f>
        <v>0</v>
      </c>
      <c r="V281" s="80">
        <f>SUM(V257:V280)</f>
        <v>0</v>
      </c>
      <c r="AB281" s="62">
        <f>SUM(AB257:AB280)</f>
        <v>0</v>
      </c>
      <c r="AE281" s="62">
        <f>SUM(AE257:AE280)</f>
        <v>0</v>
      </c>
      <c r="AK281" s="62">
        <f>SUM(AK257:AK280)</f>
        <v>0</v>
      </c>
      <c r="AN281" s="62">
        <f>SUM(AN257:AN280)</f>
        <v>0</v>
      </c>
      <c r="AT281" s="62">
        <f>SUM(AT257:AT280)</f>
        <v>0</v>
      </c>
      <c r="AW281" s="62">
        <f>SUM(AW257:AW280)</f>
        <v>0</v>
      </c>
      <c r="BC281" s="62">
        <f>SUM(BC257:BC280)</f>
        <v>0</v>
      </c>
      <c r="BF281" s="62">
        <f>SUM(BF257:BF280)</f>
        <v>0</v>
      </c>
      <c r="BL281" s="62">
        <f>SUM(BL257:BL280)</f>
        <v>0</v>
      </c>
      <c r="BO281" s="62">
        <f>SUM(BO257:BO280)</f>
        <v>0</v>
      </c>
      <c r="BU281" s="62">
        <f>SUM(BU257:BU280)</f>
        <v>0</v>
      </c>
      <c r="BX281" s="62">
        <f>SUM(BX257:BX280)</f>
        <v>0</v>
      </c>
      <c r="CD281" s="33">
        <f>SUM(CD257:CD280)</f>
        <v>0</v>
      </c>
      <c r="CG281" s="62">
        <f>SUM(CG257:CG280)</f>
        <v>0</v>
      </c>
      <c r="CM281" s="62">
        <f>SUM(CM257:CM280)</f>
        <v>0</v>
      </c>
      <c r="CP281" s="62">
        <f>SUM(CP257:CP280)</f>
        <v>0</v>
      </c>
      <c r="CV281" s="62">
        <f>SUM(CV257:CV280)</f>
        <v>0</v>
      </c>
      <c r="CY281" s="62">
        <f>SUM(CY257:CY280)</f>
        <v>0</v>
      </c>
      <c r="DE281" s="62">
        <f>SUM(DE257:DE280)</f>
        <v>0</v>
      </c>
      <c r="DH281" s="62">
        <f>SUM(DH257:DH280)</f>
        <v>0</v>
      </c>
    </row>
    <row r="282" spans="2:112" x14ac:dyDescent="0.3">
      <c r="B282" s="36"/>
      <c r="C282" s="37"/>
      <c r="J282" s="62"/>
      <c r="M282" s="62"/>
      <c r="S282" s="62"/>
      <c r="V282" s="62"/>
      <c r="Y282" s="95"/>
      <c r="AB282" s="62"/>
      <c r="AE282" s="62"/>
      <c r="AK282" s="62"/>
      <c r="AN282" s="62"/>
      <c r="AT282" s="62"/>
      <c r="AW282" s="62"/>
      <c r="BC282" s="62"/>
      <c r="BF282" s="62"/>
      <c r="BL282" s="62"/>
      <c r="BO282" s="62"/>
      <c r="BU282" s="62"/>
      <c r="BX282" s="62"/>
      <c r="CG282" s="62"/>
      <c r="CM282" s="62"/>
      <c r="CP282" s="62"/>
      <c r="CV282" s="62"/>
      <c r="CY282" s="62"/>
      <c r="DE282" s="62"/>
      <c r="DH282" s="62"/>
    </row>
    <row r="283" spans="2:112" x14ac:dyDescent="0.3">
      <c r="B283" s="36"/>
      <c r="C283" s="37"/>
      <c r="J283" s="62"/>
      <c r="M283" s="62"/>
      <c r="S283" s="62"/>
      <c r="V283" s="62"/>
      <c r="AB283" s="62"/>
      <c r="AE283" s="62"/>
      <c r="AK283" s="62"/>
      <c r="AN283" s="62"/>
      <c r="AT283" s="62"/>
      <c r="AW283" s="62"/>
      <c r="BC283" s="62"/>
      <c r="BF283" s="62"/>
      <c r="BL283" s="62"/>
      <c r="BO283" s="62"/>
      <c r="BU283" s="62"/>
      <c r="BX283" s="62"/>
      <c r="CG283" s="62"/>
      <c r="CM283" s="62"/>
      <c r="CP283" s="62"/>
      <c r="CV283" s="62"/>
      <c r="CY283" s="62"/>
      <c r="DE283" s="62"/>
      <c r="DH283" s="62"/>
    </row>
    <row r="284" spans="2:112" ht="14.4" customHeight="1" x14ac:dyDescent="0.3">
      <c r="B284" s="36"/>
      <c r="C284" s="37"/>
      <c r="D284" s="26" t="s">
        <v>61</v>
      </c>
      <c r="E284" s="27" t="s">
        <v>1</v>
      </c>
      <c r="F284" s="27" t="s">
        <v>2</v>
      </c>
      <c r="G284" s="27" t="s">
        <v>3</v>
      </c>
      <c r="H284" s="27" t="s">
        <v>4</v>
      </c>
      <c r="I284" s="27" t="s">
        <v>5</v>
      </c>
      <c r="J284" s="27" t="s">
        <v>6</v>
      </c>
      <c r="K284" s="27" t="s">
        <v>7</v>
      </c>
      <c r="L284" s="27" t="s">
        <v>8</v>
      </c>
      <c r="M284" s="27" t="s">
        <v>9</v>
      </c>
      <c r="N284" s="27" t="s">
        <v>10</v>
      </c>
      <c r="O284" s="97" t="s">
        <v>11</v>
      </c>
      <c r="P284" s="96" t="s">
        <v>12</v>
      </c>
      <c r="Q284" s="94" t="s">
        <v>62</v>
      </c>
      <c r="S284" s="62"/>
      <c r="T284" s="69"/>
      <c r="U284" s="27" t="s">
        <v>1</v>
      </c>
      <c r="V284" s="27" t="s">
        <v>2</v>
      </c>
      <c r="W284" s="27" t="s">
        <v>3</v>
      </c>
      <c r="X284" s="27" t="s">
        <v>4</v>
      </c>
      <c r="Y284" s="27" t="s">
        <v>5</v>
      </c>
      <c r="Z284" s="27" t="s">
        <v>6</v>
      </c>
      <c r="AA284" s="27" t="s">
        <v>7</v>
      </c>
      <c r="AB284" s="27" t="s">
        <v>8</v>
      </c>
      <c r="AC284" s="97" t="s">
        <v>9</v>
      </c>
      <c r="AD284" s="27" t="s">
        <v>10</v>
      </c>
      <c r="AE284" s="27" t="s">
        <v>11</v>
      </c>
      <c r="AF284" s="96" t="s">
        <v>12</v>
      </c>
      <c r="AG284" s="94" t="s">
        <v>62</v>
      </c>
      <c r="AK284" s="62"/>
      <c r="AN284" s="62"/>
      <c r="AT284" s="62"/>
      <c r="AW284" s="62"/>
      <c r="BC284" s="62"/>
      <c r="BF284" s="62"/>
      <c r="BL284" s="62"/>
      <c r="BO284" s="62"/>
      <c r="BU284" s="62"/>
      <c r="BX284" s="62"/>
      <c r="CG284" s="62"/>
      <c r="CM284" s="62"/>
      <c r="CP284" s="62"/>
      <c r="CV284" s="62"/>
      <c r="CY284" s="62"/>
      <c r="DE284" s="62"/>
      <c r="DH284" s="62"/>
    </row>
    <row r="285" spans="2:112" x14ac:dyDescent="0.3">
      <c r="B285" s="36"/>
      <c r="C285" s="37"/>
      <c r="D285" s="28" t="str">
        <f>IF($C257=0,"",$C257)</f>
        <v>Food</v>
      </c>
      <c r="E285" s="104" t="str">
        <f>IF($J257=0,"",$J257)</f>
        <v/>
      </c>
      <c r="F285" s="104" t="str">
        <f>IF($S257=0,"",$S257)</f>
        <v/>
      </c>
      <c r="G285" s="104" t="str">
        <f>IF($AB257=0,"",$AB257)</f>
        <v/>
      </c>
      <c r="H285" s="104" t="str">
        <f>IF($AK257=0,"",$AK257)</f>
        <v/>
      </c>
      <c r="I285" s="104" t="str">
        <f>IF($AT257=0,"",$AT257)</f>
        <v/>
      </c>
      <c r="J285" s="104" t="str">
        <f>IF($BC257=0,"",$BC257)</f>
        <v/>
      </c>
      <c r="K285" s="104" t="str">
        <f>IF($BL257=0,"",$BL257)</f>
        <v/>
      </c>
      <c r="L285" s="104" t="str">
        <f>IF($BU257=0,"",$BU257)</f>
        <v/>
      </c>
      <c r="M285" s="104" t="str">
        <f>IF($CD257=0,"",$CD257)</f>
        <v/>
      </c>
      <c r="N285" s="104" t="str">
        <f>IF($CM257=0,"",$CM257)</f>
        <v/>
      </c>
      <c r="O285" s="104" t="str">
        <f>IF($CV257=0,"",$CV257)</f>
        <v/>
      </c>
      <c r="P285" s="104" t="str">
        <f>IF($DE257=0,"",$DE257)</f>
        <v/>
      </c>
      <c r="Q285" s="105" t="e">
        <f>AVERAGE(E285:P285)</f>
        <v>#DIV/0!</v>
      </c>
      <c r="R285" s="76"/>
      <c r="S285" s="62"/>
      <c r="T285" s="31" t="str">
        <f>IF($B257=0,"",$B257)</f>
        <v>Gifts</v>
      </c>
      <c r="U285" s="104" t="str">
        <f>IF($M257=0,"",$M257)</f>
        <v/>
      </c>
      <c r="V285" s="104" t="str">
        <f>IF($V257=0,"",$V257)</f>
        <v/>
      </c>
      <c r="W285" s="104" t="str">
        <f>IF($AE257=0,"",$AE257)</f>
        <v/>
      </c>
      <c r="X285" s="104" t="str">
        <f>IF($AN257=0,"",$AN257)</f>
        <v/>
      </c>
      <c r="Y285" s="104" t="str">
        <f>IF($AW257=0,"",$AW257)</f>
        <v/>
      </c>
      <c r="Z285" s="104" t="str">
        <f>IF($BF257=0,"",$BF257)</f>
        <v/>
      </c>
      <c r="AA285" s="104" t="str">
        <f>IF($BO257=0,"",$BO257)</f>
        <v/>
      </c>
      <c r="AB285" s="104" t="str">
        <f>IF($BX257=0,"",$BX257)</f>
        <v/>
      </c>
      <c r="AC285" s="104" t="str">
        <f>IF($CG257=0,"",$CG257)</f>
        <v/>
      </c>
      <c r="AD285" s="104" t="str">
        <f>IF($CP257=0,"",$CP257)</f>
        <v/>
      </c>
      <c r="AE285" s="104" t="str">
        <f>IF($CZ257=0,"",$CZ257)</f>
        <v/>
      </c>
      <c r="AF285" s="104" t="str">
        <f>IF($DH257=0,"",$DH257)</f>
        <v/>
      </c>
      <c r="AG285" s="105" t="e">
        <f>AVERAGE(U285:AF285)</f>
        <v>#DIV/0!</v>
      </c>
      <c r="AK285" s="62"/>
      <c r="AN285" s="62"/>
      <c r="AT285" s="62"/>
      <c r="AW285" s="62"/>
      <c r="BC285" s="62"/>
      <c r="BF285" s="62"/>
      <c r="BL285" s="62"/>
      <c r="BO285" s="62"/>
      <c r="BU285" s="62"/>
      <c r="BX285" s="62"/>
      <c r="CG285" s="62"/>
      <c r="CM285" s="62"/>
      <c r="CP285" s="62"/>
      <c r="CV285" s="62"/>
      <c r="CY285" s="62"/>
      <c r="DE285" s="62"/>
      <c r="DH285" s="62"/>
    </row>
    <row r="286" spans="2:112" x14ac:dyDescent="0.3">
      <c r="D286" s="28" t="str">
        <f t="shared" ref="D286:D308" si="50">IF($C258=0,"",$C258)</f>
        <v>Gas</v>
      </c>
      <c r="E286" s="104" t="str">
        <f t="shared" ref="E286:E308" si="51">IF($J258=0,"",$J258)</f>
        <v/>
      </c>
      <c r="F286" s="104" t="str">
        <f t="shared" ref="F286:F308" si="52">IF($S258=0,"",$S258)</f>
        <v/>
      </c>
      <c r="G286" s="104" t="str">
        <f t="shared" ref="G286:G308" si="53">IF($AB258=0,"",$AB258)</f>
        <v/>
      </c>
      <c r="H286" s="104" t="str">
        <f t="shared" ref="H286:H308" si="54">IF($AK258=0,"",$AK258)</f>
        <v/>
      </c>
      <c r="I286" s="104" t="str">
        <f t="shared" ref="I286:I308" si="55">IF($AT258=0,"",$AT258)</f>
        <v/>
      </c>
      <c r="J286" s="104" t="str">
        <f t="shared" ref="J286:J308" si="56">IF($BC258=0,"",$BC258)</f>
        <v/>
      </c>
      <c r="K286" s="104" t="str">
        <f t="shared" ref="K286:K308" si="57">IF($BL258=0,"",$BL258)</f>
        <v/>
      </c>
      <c r="L286" s="104" t="str">
        <f t="shared" ref="L286:L308" si="58">IF($BU258=0,"",$BU258)</f>
        <v/>
      </c>
      <c r="M286" s="104" t="str">
        <f t="shared" ref="M286:M308" si="59">IF($CD258=0,"",$CD258)</f>
        <v/>
      </c>
      <c r="N286" s="104" t="str">
        <f t="shared" ref="N286:N308" si="60">IF($CM258=0,"",$CM258)</f>
        <v/>
      </c>
      <c r="O286" s="104" t="str">
        <f t="shared" ref="O286:O308" si="61">IF($CV258=0,"",$CV258)</f>
        <v/>
      </c>
      <c r="P286" s="104" t="str">
        <f t="shared" ref="P286:P308" si="62">IF($DE258=0,"",$DE258)</f>
        <v/>
      </c>
      <c r="Q286" s="105" t="e">
        <f t="shared" ref="Q286:Q308" si="63">AVERAGE(E286:P286)</f>
        <v>#DIV/0!</v>
      </c>
      <c r="R286" s="76"/>
      <c r="S286" s="62"/>
      <c r="T286" s="31" t="str">
        <f t="shared" ref="T286:T308" si="64">IF($B258=0,"",$B258)</f>
        <v>Salary</v>
      </c>
      <c r="U286" s="104" t="str">
        <f t="shared" ref="U286:U308" si="65">IF($M258=0,"",$M258)</f>
        <v/>
      </c>
      <c r="V286" s="104" t="str">
        <f t="shared" ref="V286:V308" si="66">IF($V258=0,"",$V258)</f>
        <v/>
      </c>
      <c r="W286" s="104" t="str">
        <f t="shared" ref="W286:W308" si="67">IF($AE258=0,"",$AE258)</f>
        <v/>
      </c>
      <c r="X286" s="104" t="str">
        <f t="shared" ref="X286:X308" si="68">IF($AN258=0,"",$AN258)</f>
        <v/>
      </c>
      <c r="Y286" s="104" t="str">
        <f t="shared" ref="Y286:Y308" si="69">IF($AW258=0,"",$AW258)</f>
        <v/>
      </c>
      <c r="Z286" s="104" t="str">
        <f t="shared" ref="Z286:Z308" si="70">IF($BF258=0,"",$BF258)</f>
        <v/>
      </c>
      <c r="AA286" s="104" t="str">
        <f t="shared" ref="AA286:AA308" si="71">IF($BO258=0,"",$BO258)</f>
        <v/>
      </c>
      <c r="AB286" s="104" t="str">
        <f t="shared" ref="AB286:AB308" si="72">IF($BX258=0,"",$BX258)</f>
        <v/>
      </c>
      <c r="AC286" s="104" t="str">
        <f t="shared" ref="AC286:AC308" si="73">IF($CG258=0,"",$CG258)</f>
        <v/>
      </c>
      <c r="AD286" s="104" t="str">
        <f t="shared" ref="AD286:AD308" si="74">IF($CP258=0,"",$CP258)</f>
        <v/>
      </c>
      <c r="AE286" s="104" t="str">
        <f t="shared" ref="AE286:AE308" si="75">IF($CZ258=0,"",$CZ258)</f>
        <v/>
      </c>
      <c r="AF286" s="104" t="str">
        <f t="shared" ref="AF286:AF308" si="76">IF($DH258=0,"",$DH258)</f>
        <v/>
      </c>
      <c r="AG286" s="105" t="e">
        <f t="shared" ref="AG286:AG308" si="77">AVERAGE(U286:AF286)</f>
        <v>#DIV/0!</v>
      </c>
    </row>
    <row r="287" spans="2:112" x14ac:dyDescent="0.3">
      <c r="D287" s="28" t="str">
        <f t="shared" si="50"/>
        <v>Rent</v>
      </c>
      <c r="E287" s="104" t="str">
        <f t="shared" si="51"/>
        <v/>
      </c>
      <c r="F287" s="104" t="str">
        <f t="shared" si="52"/>
        <v/>
      </c>
      <c r="G287" s="104" t="str">
        <f t="shared" si="53"/>
        <v/>
      </c>
      <c r="H287" s="104" t="str">
        <f t="shared" si="54"/>
        <v/>
      </c>
      <c r="I287" s="104" t="str">
        <f t="shared" si="55"/>
        <v/>
      </c>
      <c r="J287" s="104" t="str">
        <f t="shared" si="56"/>
        <v/>
      </c>
      <c r="K287" s="104" t="str">
        <f t="shared" si="57"/>
        <v/>
      </c>
      <c r="L287" s="104" t="str">
        <f t="shared" si="58"/>
        <v/>
      </c>
      <c r="M287" s="104" t="str">
        <f t="shared" si="59"/>
        <v/>
      </c>
      <c r="N287" s="104" t="str">
        <f t="shared" si="60"/>
        <v/>
      </c>
      <c r="O287" s="104" t="str">
        <f t="shared" si="61"/>
        <v/>
      </c>
      <c r="P287" s="104" t="str">
        <f t="shared" si="62"/>
        <v/>
      </c>
      <c r="Q287" s="105" t="e">
        <f t="shared" si="63"/>
        <v>#DIV/0!</v>
      </c>
      <c r="R287" s="76"/>
      <c r="S287" s="62"/>
      <c r="T287" s="31" t="str">
        <f t="shared" si="64"/>
        <v>Other</v>
      </c>
      <c r="U287" s="104" t="str">
        <f t="shared" si="65"/>
        <v/>
      </c>
      <c r="V287" s="104" t="str">
        <f t="shared" si="66"/>
        <v/>
      </c>
      <c r="W287" s="104" t="str">
        <f t="shared" si="67"/>
        <v/>
      </c>
      <c r="X287" s="104" t="str">
        <f t="shared" si="68"/>
        <v/>
      </c>
      <c r="Y287" s="104" t="str">
        <f t="shared" si="69"/>
        <v/>
      </c>
      <c r="Z287" s="104" t="str">
        <f t="shared" si="70"/>
        <v/>
      </c>
      <c r="AA287" s="104" t="str">
        <f t="shared" si="71"/>
        <v/>
      </c>
      <c r="AB287" s="104" t="str">
        <f t="shared" si="72"/>
        <v/>
      </c>
      <c r="AC287" s="104" t="str">
        <f t="shared" si="73"/>
        <v/>
      </c>
      <c r="AD287" s="104" t="str">
        <f t="shared" si="74"/>
        <v/>
      </c>
      <c r="AE287" s="104" t="str">
        <f t="shared" si="75"/>
        <v/>
      </c>
      <c r="AF287" s="104" t="str">
        <f t="shared" si="76"/>
        <v/>
      </c>
      <c r="AG287" s="105" t="e">
        <f t="shared" si="77"/>
        <v>#DIV/0!</v>
      </c>
    </row>
    <row r="288" spans="2:112" x14ac:dyDescent="0.3">
      <c r="D288" s="28" t="str">
        <f t="shared" si="50"/>
        <v>Hygene</v>
      </c>
      <c r="E288" s="104" t="str">
        <f t="shared" si="51"/>
        <v/>
      </c>
      <c r="F288" s="104" t="str">
        <f t="shared" si="52"/>
        <v/>
      </c>
      <c r="G288" s="104" t="str">
        <f t="shared" si="53"/>
        <v/>
      </c>
      <c r="H288" s="104" t="str">
        <f t="shared" si="54"/>
        <v/>
      </c>
      <c r="I288" s="104" t="str">
        <f t="shared" si="55"/>
        <v/>
      </c>
      <c r="J288" s="104" t="str">
        <f t="shared" si="56"/>
        <v/>
      </c>
      <c r="K288" s="104" t="str">
        <f t="shared" si="57"/>
        <v/>
      </c>
      <c r="L288" s="104" t="str">
        <f t="shared" si="58"/>
        <v/>
      </c>
      <c r="M288" s="104" t="str">
        <f t="shared" si="59"/>
        <v/>
      </c>
      <c r="N288" s="104" t="str">
        <f t="shared" si="60"/>
        <v/>
      </c>
      <c r="O288" s="104" t="str">
        <f t="shared" si="61"/>
        <v/>
      </c>
      <c r="P288" s="104" t="str">
        <f t="shared" si="62"/>
        <v/>
      </c>
      <c r="Q288" s="105" t="e">
        <f t="shared" si="63"/>
        <v>#DIV/0!</v>
      </c>
      <c r="R288" s="76"/>
      <c r="S288" s="62"/>
      <c r="T288" s="31" t="str">
        <f t="shared" si="64"/>
        <v>Passive</v>
      </c>
      <c r="U288" s="104" t="str">
        <f t="shared" si="65"/>
        <v/>
      </c>
      <c r="V288" s="104" t="str">
        <f t="shared" si="66"/>
        <v/>
      </c>
      <c r="W288" s="104" t="str">
        <f t="shared" si="67"/>
        <v/>
      </c>
      <c r="X288" s="104" t="str">
        <f t="shared" si="68"/>
        <v/>
      </c>
      <c r="Y288" s="104" t="str">
        <f t="shared" si="69"/>
        <v/>
      </c>
      <c r="Z288" s="104" t="str">
        <f t="shared" si="70"/>
        <v/>
      </c>
      <c r="AA288" s="104" t="str">
        <f t="shared" si="71"/>
        <v/>
      </c>
      <c r="AB288" s="104" t="str">
        <f t="shared" si="72"/>
        <v/>
      </c>
      <c r="AC288" s="104" t="str">
        <f t="shared" si="73"/>
        <v/>
      </c>
      <c r="AD288" s="104" t="str">
        <f t="shared" si="74"/>
        <v/>
      </c>
      <c r="AE288" s="104" t="str">
        <f t="shared" si="75"/>
        <v/>
      </c>
      <c r="AF288" s="104" t="str">
        <f t="shared" si="76"/>
        <v/>
      </c>
      <c r="AG288" s="105" t="e">
        <f t="shared" si="77"/>
        <v>#DIV/0!</v>
      </c>
    </row>
    <row r="289" spans="2:33" x14ac:dyDescent="0.3">
      <c r="D289" s="28" t="str">
        <f t="shared" si="50"/>
        <v>Cloathes</v>
      </c>
      <c r="E289" s="104" t="str">
        <f t="shared" si="51"/>
        <v/>
      </c>
      <c r="F289" s="104" t="str">
        <f t="shared" si="52"/>
        <v/>
      </c>
      <c r="G289" s="104" t="str">
        <f t="shared" si="53"/>
        <v/>
      </c>
      <c r="H289" s="104" t="str">
        <f t="shared" si="54"/>
        <v/>
      </c>
      <c r="I289" s="104" t="str">
        <f t="shared" si="55"/>
        <v/>
      </c>
      <c r="J289" s="104" t="str">
        <f t="shared" si="56"/>
        <v/>
      </c>
      <c r="K289" s="104" t="str">
        <f t="shared" si="57"/>
        <v/>
      </c>
      <c r="L289" s="104" t="str">
        <f t="shared" si="58"/>
        <v/>
      </c>
      <c r="M289" s="104" t="str">
        <f t="shared" si="59"/>
        <v/>
      </c>
      <c r="N289" s="104" t="str">
        <f t="shared" si="60"/>
        <v/>
      </c>
      <c r="O289" s="104" t="str">
        <f t="shared" si="61"/>
        <v/>
      </c>
      <c r="P289" s="104" t="str">
        <f t="shared" si="62"/>
        <v/>
      </c>
      <c r="Q289" s="105" t="e">
        <f t="shared" si="63"/>
        <v>#DIV/0!</v>
      </c>
      <c r="R289" s="76"/>
      <c r="S289" s="62"/>
      <c r="T289" s="31" t="str">
        <f t="shared" si="64"/>
        <v/>
      </c>
      <c r="U289" s="104" t="str">
        <f t="shared" si="65"/>
        <v/>
      </c>
      <c r="V289" s="104" t="str">
        <f t="shared" si="66"/>
        <v/>
      </c>
      <c r="W289" s="104" t="str">
        <f t="shared" si="67"/>
        <v/>
      </c>
      <c r="X289" s="104" t="str">
        <f t="shared" si="68"/>
        <v/>
      </c>
      <c r="Y289" s="104" t="str">
        <f t="shared" si="69"/>
        <v/>
      </c>
      <c r="Z289" s="104" t="str">
        <f t="shared" si="70"/>
        <v/>
      </c>
      <c r="AA289" s="104" t="str">
        <f t="shared" si="71"/>
        <v/>
      </c>
      <c r="AB289" s="104" t="str">
        <f t="shared" si="72"/>
        <v/>
      </c>
      <c r="AC289" s="104" t="str">
        <f t="shared" si="73"/>
        <v/>
      </c>
      <c r="AD289" s="104" t="str">
        <f t="shared" si="74"/>
        <v/>
      </c>
      <c r="AE289" s="104" t="str">
        <f t="shared" si="75"/>
        <v/>
      </c>
      <c r="AF289" s="104" t="str">
        <f t="shared" si="76"/>
        <v/>
      </c>
      <c r="AG289" s="105" t="e">
        <f t="shared" si="77"/>
        <v>#DIV/0!</v>
      </c>
    </row>
    <row r="290" spans="2:33" x14ac:dyDescent="0.3">
      <c r="B290" s="40"/>
      <c r="D290" s="28" t="str">
        <f t="shared" si="50"/>
        <v>Tech</v>
      </c>
      <c r="E290" s="104" t="str">
        <f t="shared" si="51"/>
        <v/>
      </c>
      <c r="F290" s="104" t="str">
        <f t="shared" si="52"/>
        <v/>
      </c>
      <c r="G290" s="104" t="str">
        <f t="shared" si="53"/>
        <v/>
      </c>
      <c r="H290" s="104" t="str">
        <f t="shared" si="54"/>
        <v/>
      </c>
      <c r="I290" s="104" t="str">
        <f t="shared" si="55"/>
        <v/>
      </c>
      <c r="J290" s="104" t="str">
        <f t="shared" si="56"/>
        <v/>
      </c>
      <c r="K290" s="104" t="str">
        <f t="shared" si="57"/>
        <v/>
      </c>
      <c r="L290" s="104" t="str">
        <f t="shared" si="58"/>
        <v/>
      </c>
      <c r="M290" s="104" t="str">
        <f t="shared" si="59"/>
        <v/>
      </c>
      <c r="N290" s="104" t="str">
        <f t="shared" si="60"/>
        <v/>
      </c>
      <c r="O290" s="104" t="str">
        <f t="shared" si="61"/>
        <v/>
      </c>
      <c r="P290" s="104" t="str">
        <f t="shared" si="62"/>
        <v/>
      </c>
      <c r="Q290" s="105" t="e">
        <f t="shared" si="63"/>
        <v>#DIV/0!</v>
      </c>
      <c r="R290" s="76"/>
      <c r="S290" s="62"/>
      <c r="T290" s="31" t="str">
        <f t="shared" si="64"/>
        <v/>
      </c>
      <c r="U290" s="104" t="str">
        <f t="shared" si="65"/>
        <v/>
      </c>
      <c r="V290" s="104" t="str">
        <f t="shared" si="66"/>
        <v/>
      </c>
      <c r="W290" s="104" t="str">
        <f t="shared" si="67"/>
        <v/>
      </c>
      <c r="X290" s="104" t="str">
        <f t="shared" si="68"/>
        <v/>
      </c>
      <c r="Y290" s="104" t="str">
        <f t="shared" si="69"/>
        <v/>
      </c>
      <c r="Z290" s="104" t="str">
        <f t="shared" si="70"/>
        <v/>
      </c>
      <c r="AA290" s="104" t="str">
        <f t="shared" si="71"/>
        <v/>
      </c>
      <c r="AB290" s="104" t="str">
        <f t="shared" si="72"/>
        <v/>
      </c>
      <c r="AC290" s="104" t="str">
        <f t="shared" si="73"/>
        <v/>
      </c>
      <c r="AD290" s="104" t="str">
        <f t="shared" si="74"/>
        <v/>
      </c>
      <c r="AE290" s="104" t="str">
        <f t="shared" si="75"/>
        <v/>
      </c>
      <c r="AF290" s="104" t="str">
        <f t="shared" si="76"/>
        <v/>
      </c>
      <c r="AG290" s="105" t="e">
        <f t="shared" si="77"/>
        <v>#DIV/0!</v>
      </c>
    </row>
    <row r="291" spans="2:33" x14ac:dyDescent="0.3">
      <c r="B291" s="40"/>
      <c r="D291" s="28" t="str">
        <f t="shared" si="50"/>
        <v>Tech C</v>
      </c>
      <c r="E291" s="104" t="str">
        <f t="shared" si="51"/>
        <v/>
      </c>
      <c r="F291" s="104" t="str">
        <f t="shared" si="52"/>
        <v/>
      </c>
      <c r="G291" s="104" t="str">
        <f t="shared" si="53"/>
        <v/>
      </c>
      <c r="H291" s="104" t="str">
        <f t="shared" si="54"/>
        <v/>
      </c>
      <c r="I291" s="104" t="str">
        <f t="shared" si="55"/>
        <v/>
      </c>
      <c r="J291" s="104" t="str">
        <f t="shared" si="56"/>
        <v/>
      </c>
      <c r="K291" s="104" t="str">
        <f t="shared" si="57"/>
        <v/>
      </c>
      <c r="L291" s="104" t="str">
        <f t="shared" si="58"/>
        <v/>
      </c>
      <c r="M291" s="104" t="str">
        <f t="shared" si="59"/>
        <v/>
      </c>
      <c r="N291" s="104" t="str">
        <f t="shared" si="60"/>
        <v/>
      </c>
      <c r="O291" s="104" t="str">
        <f t="shared" si="61"/>
        <v/>
      </c>
      <c r="P291" s="104" t="str">
        <f t="shared" si="62"/>
        <v/>
      </c>
      <c r="Q291" s="105" t="e">
        <f t="shared" si="63"/>
        <v>#DIV/0!</v>
      </c>
      <c r="R291" s="76"/>
      <c r="S291" s="62"/>
      <c r="T291" s="31" t="str">
        <f t="shared" si="64"/>
        <v/>
      </c>
      <c r="U291" s="104" t="str">
        <f t="shared" si="65"/>
        <v/>
      </c>
      <c r="V291" s="104" t="str">
        <f t="shared" si="66"/>
        <v/>
      </c>
      <c r="W291" s="104" t="str">
        <f t="shared" si="67"/>
        <v/>
      </c>
      <c r="X291" s="104" t="str">
        <f t="shared" si="68"/>
        <v/>
      </c>
      <c r="Y291" s="104" t="str">
        <f t="shared" si="69"/>
        <v/>
      </c>
      <c r="Z291" s="104" t="str">
        <f t="shared" si="70"/>
        <v/>
      </c>
      <c r="AA291" s="104" t="str">
        <f t="shared" si="71"/>
        <v/>
      </c>
      <c r="AB291" s="104" t="str">
        <f t="shared" si="72"/>
        <v/>
      </c>
      <c r="AC291" s="104" t="str">
        <f t="shared" si="73"/>
        <v/>
      </c>
      <c r="AD291" s="104" t="str">
        <f t="shared" si="74"/>
        <v/>
      </c>
      <c r="AE291" s="104" t="str">
        <f t="shared" si="75"/>
        <v/>
      </c>
      <c r="AF291" s="104" t="str">
        <f t="shared" si="76"/>
        <v/>
      </c>
      <c r="AG291" s="105" t="e">
        <f t="shared" si="77"/>
        <v>#DIV/0!</v>
      </c>
    </row>
    <row r="292" spans="2:33" x14ac:dyDescent="0.3">
      <c r="D292" s="28" t="str">
        <f t="shared" si="50"/>
        <v>Other</v>
      </c>
      <c r="E292" s="104" t="str">
        <f t="shared" si="51"/>
        <v/>
      </c>
      <c r="F292" s="104" t="str">
        <f t="shared" si="52"/>
        <v/>
      </c>
      <c r="G292" s="104" t="str">
        <f t="shared" si="53"/>
        <v/>
      </c>
      <c r="H292" s="104" t="str">
        <f t="shared" si="54"/>
        <v/>
      </c>
      <c r="I292" s="104" t="str">
        <f t="shared" si="55"/>
        <v/>
      </c>
      <c r="J292" s="104" t="str">
        <f t="shared" si="56"/>
        <v/>
      </c>
      <c r="K292" s="104" t="str">
        <f t="shared" si="57"/>
        <v/>
      </c>
      <c r="L292" s="104" t="str">
        <f t="shared" si="58"/>
        <v/>
      </c>
      <c r="M292" s="104" t="str">
        <f t="shared" si="59"/>
        <v/>
      </c>
      <c r="N292" s="104" t="str">
        <f t="shared" si="60"/>
        <v/>
      </c>
      <c r="O292" s="104" t="str">
        <f t="shared" si="61"/>
        <v/>
      </c>
      <c r="P292" s="104" t="str">
        <f t="shared" si="62"/>
        <v/>
      </c>
      <c r="Q292" s="105" t="e">
        <f t="shared" si="63"/>
        <v>#DIV/0!</v>
      </c>
      <c r="R292" s="76"/>
      <c r="S292" s="62"/>
      <c r="T292" s="31" t="str">
        <f t="shared" si="64"/>
        <v/>
      </c>
      <c r="U292" s="104" t="str">
        <f t="shared" si="65"/>
        <v/>
      </c>
      <c r="V292" s="104" t="str">
        <f t="shared" si="66"/>
        <v/>
      </c>
      <c r="W292" s="104" t="str">
        <f t="shared" si="67"/>
        <v/>
      </c>
      <c r="X292" s="104" t="str">
        <f t="shared" si="68"/>
        <v/>
      </c>
      <c r="Y292" s="104" t="str">
        <f t="shared" si="69"/>
        <v/>
      </c>
      <c r="Z292" s="104" t="str">
        <f t="shared" si="70"/>
        <v/>
      </c>
      <c r="AA292" s="104" t="str">
        <f t="shared" si="71"/>
        <v/>
      </c>
      <c r="AB292" s="104" t="str">
        <f t="shared" si="72"/>
        <v/>
      </c>
      <c r="AC292" s="104" t="str">
        <f t="shared" si="73"/>
        <v/>
      </c>
      <c r="AD292" s="104" t="str">
        <f t="shared" si="74"/>
        <v/>
      </c>
      <c r="AE292" s="104" t="str">
        <f t="shared" si="75"/>
        <v/>
      </c>
      <c r="AF292" s="104" t="str">
        <f t="shared" si="76"/>
        <v/>
      </c>
      <c r="AG292" s="105" t="e">
        <f t="shared" si="77"/>
        <v>#DIV/0!</v>
      </c>
    </row>
    <row r="293" spans="2:33" x14ac:dyDescent="0.3">
      <c r="D293" s="28" t="str">
        <f t="shared" si="50"/>
        <v>Drinks</v>
      </c>
      <c r="E293" s="104" t="str">
        <f t="shared" si="51"/>
        <v/>
      </c>
      <c r="F293" s="104" t="str">
        <f t="shared" si="52"/>
        <v/>
      </c>
      <c r="G293" s="104" t="str">
        <f t="shared" si="53"/>
        <v/>
      </c>
      <c r="H293" s="104" t="str">
        <f t="shared" si="54"/>
        <v/>
      </c>
      <c r="I293" s="104" t="str">
        <f t="shared" si="55"/>
        <v/>
      </c>
      <c r="J293" s="104" t="str">
        <f t="shared" si="56"/>
        <v/>
      </c>
      <c r="K293" s="104" t="str">
        <f t="shared" si="57"/>
        <v/>
      </c>
      <c r="L293" s="104" t="str">
        <f t="shared" si="58"/>
        <v/>
      </c>
      <c r="M293" s="104" t="str">
        <f t="shared" si="59"/>
        <v/>
      </c>
      <c r="N293" s="104" t="str">
        <f t="shared" si="60"/>
        <v/>
      </c>
      <c r="O293" s="104" t="str">
        <f t="shared" si="61"/>
        <v/>
      </c>
      <c r="P293" s="104" t="str">
        <f t="shared" si="62"/>
        <v/>
      </c>
      <c r="Q293" s="105" t="e">
        <f t="shared" si="63"/>
        <v>#DIV/0!</v>
      </c>
      <c r="R293" s="76"/>
      <c r="S293" s="62"/>
      <c r="T293" s="31" t="str">
        <f t="shared" si="64"/>
        <v/>
      </c>
      <c r="U293" s="104" t="str">
        <f t="shared" si="65"/>
        <v/>
      </c>
      <c r="V293" s="104" t="str">
        <f t="shared" si="66"/>
        <v/>
      </c>
      <c r="W293" s="104" t="str">
        <f t="shared" si="67"/>
        <v/>
      </c>
      <c r="X293" s="104" t="str">
        <f t="shared" si="68"/>
        <v/>
      </c>
      <c r="Y293" s="104" t="str">
        <f t="shared" si="69"/>
        <v/>
      </c>
      <c r="Z293" s="104" t="str">
        <f t="shared" si="70"/>
        <v/>
      </c>
      <c r="AA293" s="104" t="str">
        <f t="shared" si="71"/>
        <v/>
      </c>
      <c r="AB293" s="104" t="str">
        <f t="shared" si="72"/>
        <v/>
      </c>
      <c r="AC293" s="104" t="str">
        <f t="shared" si="73"/>
        <v/>
      </c>
      <c r="AD293" s="104" t="str">
        <f t="shared" si="74"/>
        <v/>
      </c>
      <c r="AE293" s="104" t="str">
        <f t="shared" si="75"/>
        <v/>
      </c>
      <c r="AF293" s="104" t="str">
        <f t="shared" si="76"/>
        <v/>
      </c>
      <c r="AG293" s="105" t="e">
        <f t="shared" si="77"/>
        <v>#DIV/0!</v>
      </c>
    </row>
    <row r="294" spans="2:33" x14ac:dyDescent="0.3">
      <c r="D294" s="28" t="str">
        <f t="shared" si="50"/>
        <v>Takeout</v>
      </c>
      <c r="E294" s="104" t="str">
        <f t="shared" si="51"/>
        <v/>
      </c>
      <c r="F294" s="104" t="str">
        <f t="shared" si="52"/>
        <v/>
      </c>
      <c r="G294" s="104" t="str">
        <f t="shared" si="53"/>
        <v/>
      </c>
      <c r="H294" s="104" t="str">
        <f t="shared" si="54"/>
        <v/>
      </c>
      <c r="I294" s="104" t="str">
        <f t="shared" si="55"/>
        <v/>
      </c>
      <c r="J294" s="104" t="str">
        <f t="shared" si="56"/>
        <v/>
      </c>
      <c r="K294" s="104" t="str">
        <f t="shared" si="57"/>
        <v/>
      </c>
      <c r="L294" s="104" t="str">
        <f t="shared" si="58"/>
        <v/>
      </c>
      <c r="M294" s="104" t="str">
        <f t="shared" si="59"/>
        <v/>
      </c>
      <c r="N294" s="104" t="str">
        <f t="shared" si="60"/>
        <v/>
      </c>
      <c r="O294" s="104" t="str">
        <f t="shared" si="61"/>
        <v/>
      </c>
      <c r="P294" s="104" t="str">
        <f t="shared" si="62"/>
        <v/>
      </c>
      <c r="Q294" s="105" t="e">
        <f t="shared" si="63"/>
        <v>#DIV/0!</v>
      </c>
      <c r="R294" s="76"/>
      <c r="S294" s="62"/>
      <c r="T294" s="31" t="str">
        <f t="shared" si="64"/>
        <v/>
      </c>
      <c r="U294" s="104" t="str">
        <f t="shared" si="65"/>
        <v/>
      </c>
      <c r="V294" s="104" t="str">
        <f t="shared" si="66"/>
        <v/>
      </c>
      <c r="W294" s="104" t="str">
        <f t="shared" si="67"/>
        <v/>
      </c>
      <c r="X294" s="104" t="str">
        <f t="shared" si="68"/>
        <v/>
      </c>
      <c r="Y294" s="104" t="str">
        <f t="shared" si="69"/>
        <v/>
      </c>
      <c r="Z294" s="104" t="str">
        <f t="shared" si="70"/>
        <v/>
      </c>
      <c r="AA294" s="104" t="str">
        <f t="shared" si="71"/>
        <v/>
      </c>
      <c r="AB294" s="104" t="str">
        <f t="shared" si="72"/>
        <v/>
      </c>
      <c r="AC294" s="104" t="str">
        <f t="shared" si="73"/>
        <v/>
      </c>
      <c r="AD294" s="104" t="str">
        <f t="shared" si="74"/>
        <v/>
      </c>
      <c r="AE294" s="104" t="str">
        <f t="shared" si="75"/>
        <v/>
      </c>
      <c r="AF294" s="104" t="str">
        <f t="shared" si="76"/>
        <v/>
      </c>
      <c r="AG294" s="105" t="e">
        <f t="shared" si="77"/>
        <v>#DIV/0!</v>
      </c>
    </row>
    <row r="295" spans="2:33" x14ac:dyDescent="0.3">
      <c r="D295" s="28" t="str">
        <f t="shared" si="50"/>
        <v/>
      </c>
      <c r="E295" s="104" t="str">
        <f t="shared" si="51"/>
        <v/>
      </c>
      <c r="F295" s="104" t="str">
        <f t="shared" si="52"/>
        <v/>
      </c>
      <c r="G295" s="104" t="str">
        <f t="shared" si="53"/>
        <v/>
      </c>
      <c r="H295" s="104" t="str">
        <f t="shared" si="54"/>
        <v/>
      </c>
      <c r="I295" s="104" t="str">
        <f t="shared" si="55"/>
        <v/>
      </c>
      <c r="J295" s="104" t="str">
        <f t="shared" si="56"/>
        <v/>
      </c>
      <c r="K295" s="104" t="str">
        <f t="shared" si="57"/>
        <v/>
      </c>
      <c r="L295" s="104" t="str">
        <f t="shared" si="58"/>
        <v/>
      </c>
      <c r="M295" s="104" t="str">
        <f t="shared" si="59"/>
        <v/>
      </c>
      <c r="N295" s="104" t="str">
        <f t="shared" si="60"/>
        <v/>
      </c>
      <c r="O295" s="104" t="str">
        <f t="shared" si="61"/>
        <v/>
      </c>
      <c r="P295" s="104" t="str">
        <f t="shared" si="62"/>
        <v/>
      </c>
      <c r="Q295" s="105" t="e">
        <f t="shared" si="63"/>
        <v>#DIV/0!</v>
      </c>
      <c r="R295" s="76"/>
      <c r="S295" s="62"/>
      <c r="T295" s="31" t="str">
        <f t="shared" si="64"/>
        <v/>
      </c>
      <c r="U295" s="104" t="str">
        <f t="shared" si="65"/>
        <v/>
      </c>
      <c r="V295" s="104" t="str">
        <f t="shared" si="66"/>
        <v/>
      </c>
      <c r="W295" s="104" t="str">
        <f t="shared" si="67"/>
        <v/>
      </c>
      <c r="X295" s="104" t="str">
        <f t="shared" si="68"/>
        <v/>
      </c>
      <c r="Y295" s="104" t="str">
        <f t="shared" si="69"/>
        <v/>
      </c>
      <c r="Z295" s="104" t="str">
        <f t="shared" si="70"/>
        <v/>
      </c>
      <c r="AA295" s="104" t="str">
        <f t="shared" si="71"/>
        <v/>
      </c>
      <c r="AB295" s="104" t="str">
        <f t="shared" si="72"/>
        <v/>
      </c>
      <c r="AC295" s="104" t="str">
        <f t="shared" si="73"/>
        <v/>
      </c>
      <c r="AD295" s="104" t="str">
        <f t="shared" si="74"/>
        <v/>
      </c>
      <c r="AE295" s="104" t="str">
        <f t="shared" si="75"/>
        <v/>
      </c>
      <c r="AF295" s="104" t="str">
        <f t="shared" si="76"/>
        <v/>
      </c>
      <c r="AG295" s="105" t="e">
        <f t="shared" si="77"/>
        <v>#DIV/0!</v>
      </c>
    </row>
    <row r="296" spans="2:33" x14ac:dyDescent="0.3">
      <c r="D296" s="28" t="str">
        <f t="shared" si="50"/>
        <v/>
      </c>
      <c r="E296" s="104" t="str">
        <f t="shared" si="51"/>
        <v/>
      </c>
      <c r="F296" s="104" t="str">
        <f t="shared" si="52"/>
        <v/>
      </c>
      <c r="G296" s="104" t="str">
        <f t="shared" si="53"/>
        <v/>
      </c>
      <c r="H296" s="104" t="str">
        <f t="shared" si="54"/>
        <v/>
      </c>
      <c r="I296" s="104" t="str">
        <f t="shared" si="55"/>
        <v/>
      </c>
      <c r="J296" s="104" t="str">
        <f t="shared" si="56"/>
        <v/>
      </c>
      <c r="K296" s="104" t="str">
        <f t="shared" si="57"/>
        <v/>
      </c>
      <c r="L296" s="104" t="str">
        <f t="shared" si="58"/>
        <v/>
      </c>
      <c r="M296" s="104" t="str">
        <f t="shared" si="59"/>
        <v/>
      </c>
      <c r="N296" s="104" t="str">
        <f t="shared" si="60"/>
        <v/>
      </c>
      <c r="O296" s="104" t="str">
        <f t="shared" si="61"/>
        <v/>
      </c>
      <c r="P296" s="104" t="str">
        <f t="shared" si="62"/>
        <v/>
      </c>
      <c r="Q296" s="105" t="e">
        <f t="shared" si="63"/>
        <v>#DIV/0!</v>
      </c>
      <c r="R296" s="76"/>
      <c r="S296" s="62"/>
      <c r="T296" s="31" t="str">
        <f t="shared" si="64"/>
        <v/>
      </c>
      <c r="U296" s="104" t="str">
        <f t="shared" si="65"/>
        <v/>
      </c>
      <c r="V296" s="104" t="str">
        <f t="shared" si="66"/>
        <v/>
      </c>
      <c r="W296" s="104" t="str">
        <f t="shared" si="67"/>
        <v/>
      </c>
      <c r="X296" s="104" t="str">
        <f t="shared" si="68"/>
        <v/>
      </c>
      <c r="Y296" s="104" t="str">
        <f t="shared" si="69"/>
        <v/>
      </c>
      <c r="Z296" s="104" t="str">
        <f t="shared" si="70"/>
        <v/>
      </c>
      <c r="AA296" s="104" t="str">
        <f t="shared" si="71"/>
        <v/>
      </c>
      <c r="AB296" s="104" t="str">
        <f t="shared" si="72"/>
        <v/>
      </c>
      <c r="AC296" s="104" t="str">
        <f t="shared" si="73"/>
        <v/>
      </c>
      <c r="AD296" s="104" t="str">
        <f t="shared" si="74"/>
        <v/>
      </c>
      <c r="AE296" s="104" t="str">
        <f t="shared" si="75"/>
        <v/>
      </c>
      <c r="AF296" s="104" t="str">
        <f t="shared" si="76"/>
        <v/>
      </c>
      <c r="AG296" s="105" t="e">
        <f t="shared" si="77"/>
        <v>#DIV/0!</v>
      </c>
    </row>
    <row r="297" spans="2:33" x14ac:dyDescent="0.3">
      <c r="D297" s="28" t="str">
        <f t="shared" si="50"/>
        <v/>
      </c>
      <c r="E297" s="104" t="str">
        <f t="shared" si="51"/>
        <v/>
      </c>
      <c r="F297" s="104" t="str">
        <f t="shared" si="52"/>
        <v/>
      </c>
      <c r="G297" s="104" t="str">
        <f t="shared" si="53"/>
        <v/>
      </c>
      <c r="H297" s="104" t="str">
        <f t="shared" si="54"/>
        <v/>
      </c>
      <c r="I297" s="104" t="str">
        <f t="shared" si="55"/>
        <v/>
      </c>
      <c r="J297" s="104" t="str">
        <f t="shared" si="56"/>
        <v/>
      </c>
      <c r="K297" s="104" t="str">
        <f t="shared" si="57"/>
        <v/>
      </c>
      <c r="L297" s="104" t="str">
        <f t="shared" si="58"/>
        <v/>
      </c>
      <c r="M297" s="104" t="str">
        <f t="shared" si="59"/>
        <v/>
      </c>
      <c r="N297" s="104" t="str">
        <f t="shared" si="60"/>
        <v/>
      </c>
      <c r="O297" s="104" t="str">
        <f t="shared" si="61"/>
        <v/>
      </c>
      <c r="P297" s="104" t="str">
        <f t="shared" si="62"/>
        <v/>
      </c>
      <c r="Q297" s="105" t="e">
        <f t="shared" si="63"/>
        <v>#DIV/0!</v>
      </c>
      <c r="R297" s="76"/>
      <c r="S297" s="62"/>
      <c r="T297" s="31" t="str">
        <f t="shared" si="64"/>
        <v/>
      </c>
      <c r="U297" s="104" t="str">
        <f t="shared" si="65"/>
        <v/>
      </c>
      <c r="V297" s="104" t="str">
        <f t="shared" si="66"/>
        <v/>
      </c>
      <c r="W297" s="104" t="str">
        <f t="shared" si="67"/>
        <v/>
      </c>
      <c r="X297" s="104" t="str">
        <f t="shared" si="68"/>
        <v/>
      </c>
      <c r="Y297" s="104" t="str">
        <f t="shared" si="69"/>
        <v/>
      </c>
      <c r="Z297" s="104" t="str">
        <f t="shared" si="70"/>
        <v/>
      </c>
      <c r="AA297" s="104" t="str">
        <f t="shared" si="71"/>
        <v/>
      </c>
      <c r="AB297" s="104" t="str">
        <f t="shared" si="72"/>
        <v/>
      </c>
      <c r="AC297" s="104" t="str">
        <f t="shared" si="73"/>
        <v/>
      </c>
      <c r="AD297" s="104" t="str">
        <f t="shared" si="74"/>
        <v/>
      </c>
      <c r="AE297" s="104" t="str">
        <f t="shared" si="75"/>
        <v/>
      </c>
      <c r="AF297" s="104" t="str">
        <f t="shared" si="76"/>
        <v/>
      </c>
      <c r="AG297" s="105" t="e">
        <f t="shared" si="77"/>
        <v>#DIV/0!</v>
      </c>
    </row>
    <row r="298" spans="2:33" x14ac:dyDescent="0.3">
      <c r="D298" s="28" t="str">
        <f t="shared" si="50"/>
        <v/>
      </c>
      <c r="E298" s="104" t="str">
        <f t="shared" si="51"/>
        <v/>
      </c>
      <c r="F298" s="104" t="str">
        <f t="shared" si="52"/>
        <v/>
      </c>
      <c r="G298" s="104" t="str">
        <f t="shared" si="53"/>
        <v/>
      </c>
      <c r="H298" s="104" t="str">
        <f t="shared" si="54"/>
        <v/>
      </c>
      <c r="I298" s="104" t="str">
        <f t="shared" si="55"/>
        <v/>
      </c>
      <c r="J298" s="104" t="str">
        <f t="shared" si="56"/>
        <v/>
      </c>
      <c r="K298" s="104" t="str">
        <f t="shared" si="57"/>
        <v/>
      </c>
      <c r="L298" s="104" t="str">
        <f t="shared" si="58"/>
        <v/>
      </c>
      <c r="M298" s="104" t="str">
        <f t="shared" si="59"/>
        <v/>
      </c>
      <c r="N298" s="104" t="str">
        <f t="shared" si="60"/>
        <v/>
      </c>
      <c r="O298" s="104" t="str">
        <f t="shared" si="61"/>
        <v/>
      </c>
      <c r="P298" s="104" t="str">
        <f t="shared" si="62"/>
        <v/>
      </c>
      <c r="Q298" s="105" t="e">
        <f t="shared" si="63"/>
        <v>#DIV/0!</v>
      </c>
      <c r="R298" s="76"/>
      <c r="S298" s="62"/>
      <c r="T298" s="31" t="str">
        <f t="shared" si="64"/>
        <v/>
      </c>
      <c r="U298" s="104" t="str">
        <f t="shared" si="65"/>
        <v/>
      </c>
      <c r="V298" s="104" t="str">
        <f t="shared" si="66"/>
        <v/>
      </c>
      <c r="W298" s="104" t="str">
        <f t="shared" si="67"/>
        <v/>
      </c>
      <c r="X298" s="104" t="str">
        <f t="shared" si="68"/>
        <v/>
      </c>
      <c r="Y298" s="104" t="str">
        <f t="shared" si="69"/>
        <v/>
      </c>
      <c r="Z298" s="104" t="str">
        <f t="shared" si="70"/>
        <v/>
      </c>
      <c r="AA298" s="104" t="str">
        <f t="shared" si="71"/>
        <v/>
      </c>
      <c r="AB298" s="104" t="str">
        <f t="shared" si="72"/>
        <v/>
      </c>
      <c r="AC298" s="104" t="str">
        <f t="shared" si="73"/>
        <v/>
      </c>
      <c r="AD298" s="104" t="str">
        <f t="shared" si="74"/>
        <v/>
      </c>
      <c r="AE298" s="104" t="str">
        <f t="shared" si="75"/>
        <v/>
      </c>
      <c r="AF298" s="104" t="str">
        <f t="shared" si="76"/>
        <v/>
      </c>
      <c r="AG298" s="105" t="e">
        <f t="shared" si="77"/>
        <v>#DIV/0!</v>
      </c>
    </row>
    <row r="299" spans="2:33" x14ac:dyDescent="0.3">
      <c r="D299" s="28" t="str">
        <f t="shared" si="50"/>
        <v/>
      </c>
      <c r="E299" s="104" t="str">
        <f t="shared" si="51"/>
        <v/>
      </c>
      <c r="F299" s="104" t="str">
        <f t="shared" si="52"/>
        <v/>
      </c>
      <c r="G299" s="104" t="str">
        <f t="shared" si="53"/>
        <v/>
      </c>
      <c r="H299" s="104" t="str">
        <f t="shared" si="54"/>
        <v/>
      </c>
      <c r="I299" s="104" t="str">
        <f t="shared" si="55"/>
        <v/>
      </c>
      <c r="J299" s="104" t="str">
        <f t="shared" si="56"/>
        <v/>
      </c>
      <c r="K299" s="104" t="str">
        <f t="shared" si="57"/>
        <v/>
      </c>
      <c r="L299" s="104" t="str">
        <f t="shared" si="58"/>
        <v/>
      </c>
      <c r="M299" s="104" t="str">
        <f t="shared" si="59"/>
        <v/>
      </c>
      <c r="N299" s="104" t="str">
        <f t="shared" si="60"/>
        <v/>
      </c>
      <c r="O299" s="104" t="str">
        <f t="shared" si="61"/>
        <v/>
      </c>
      <c r="P299" s="104" t="str">
        <f t="shared" si="62"/>
        <v/>
      </c>
      <c r="Q299" s="105" t="e">
        <f t="shared" si="63"/>
        <v>#DIV/0!</v>
      </c>
      <c r="R299" s="76"/>
      <c r="S299" s="62"/>
      <c r="T299" s="31" t="str">
        <f t="shared" si="64"/>
        <v/>
      </c>
      <c r="U299" s="104" t="str">
        <f t="shared" si="65"/>
        <v/>
      </c>
      <c r="V299" s="104" t="str">
        <f t="shared" si="66"/>
        <v/>
      </c>
      <c r="W299" s="104" t="str">
        <f t="shared" si="67"/>
        <v/>
      </c>
      <c r="X299" s="104" t="str">
        <f t="shared" si="68"/>
        <v/>
      </c>
      <c r="Y299" s="104" t="str">
        <f t="shared" si="69"/>
        <v/>
      </c>
      <c r="Z299" s="104" t="str">
        <f t="shared" si="70"/>
        <v/>
      </c>
      <c r="AA299" s="104" t="str">
        <f t="shared" si="71"/>
        <v/>
      </c>
      <c r="AB299" s="104" t="str">
        <f t="shared" si="72"/>
        <v/>
      </c>
      <c r="AC299" s="104" t="str">
        <f t="shared" si="73"/>
        <v/>
      </c>
      <c r="AD299" s="104" t="str">
        <f t="shared" si="74"/>
        <v/>
      </c>
      <c r="AE299" s="104" t="str">
        <f t="shared" si="75"/>
        <v/>
      </c>
      <c r="AF299" s="104" t="str">
        <f t="shared" si="76"/>
        <v/>
      </c>
      <c r="AG299" s="105" t="e">
        <f t="shared" si="77"/>
        <v>#DIV/0!</v>
      </c>
    </row>
    <row r="300" spans="2:33" x14ac:dyDescent="0.3">
      <c r="D300" s="28" t="str">
        <f t="shared" si="50"/>
        <v/>
      </c>
      <c r="E300" s="104" t="str">
        <f t="shared" si="51"/>
        <v/>
      </c>
      <c r="F300" s="104" t="str">
        <f t="shared" si="52"/>
        <v/>
      </c>
      <c r="G300" s="104" t="str">
        <f t="shared" si="53"/>
        <v/>
      </c>
      <c r="H300" s="104" t="str">
        <f t="shared" si="54"/>
        <v/>
      </c>
      <c r="I300" s="104" t="str">
        <f t="shared" si="55"/>
        <v/>
      </c>
      <c r="J300" s="104" t="str">
        <f t="shared" si="56"/>
        <v/>
      </c>
      <c r="K300" s="104" t="str">
        <f t="shared" si="57"/>
        <v/>
      </c>
      <c r="L300" s="104" t="str">
        <f t="shared" si="58"/>
        <v/>
      </c>
      <c r="M300" s="104" t="str">
        <f t="shared" si="59"/>
        <v/>
      </c>
      <c r="N300" s="104" t="str">
        <f t="shared" si="60"/>
        <v/>
      </c>
      <c r="O300" s="104" t="str">
        <f t="shared" si="61"/>
        <v/>
      </c>
      <c r="P300" s="104" t="str">
        <f t="shared" si="62"/>
        <v/>
      </c>
      <c r="Q300" s="105" t="e">
        <f t="shared" si="63"/>
        <v>#DIV/0!</v>
      </c>
      <c r="R300" s="76"/>
      <c r="S300" s="62"/>
      <c r="T300" s="31" t="str">
        <f t="shared" si="64"/>
        <v/>
      </c>
      <c r="U300" s="104" t="str">
        <f t="shared" si="65"/>
        <v/>
      </c>
      <c r="V300" s="104" t="str">
        <f t="shared" si="66"/>
        <v/>
      </c>
      <c r="W300" s="104" t="str">
        <f t="shared" si="67"/>
        <v/>
      </c>
      <c r="X300" s="104" t="str">
        <f t="shared" si="68"/>
        <v/>
      </c>
      <c r="Y300" s="104" t="str">
        <f t="shared" si="69"/>
        <v/>
      </c>
      <c r="Z300" s="104" t="str">
        <f t="shared" si="70"/>
        <v/>
      </c>
      <c r="AA300" s="104" t="str">
        <f t="shared" si="71"/>
        <v/>
      </c>
      <c r="AB300" s="104" t="str">
        <f t="shared" si="72"/>
        <v/>
      </c>
      <c r="AC300" s="104" t="str">
        <f t="shared" si="73"/>
        <v/>
      </c>
      <c r="AD300" s="104" t="str">
        <f t="shared" si="74"/>
        <v/>
      </c>
      <c r="AE300" s="104" t="str">
        <f t="shared" si="75"/>
        <v/>
      </c>
      <c r="AF300" s="104" t="str">
        <f t="shared" si="76"/>
        <v/>
      </c>
      <c r="AG300" s="105" t="e">
        <f t="shared" si="77"/>
        <v>#DIV/0!</v>
      </c>
    </row>
    <row r="301" spans="2:33" x14ac:dyDescent="0.3">
      <c r="D301" s="28" t="str">
        <f t="shared" si="50"/>
        <v/>
      </c>
      <c r="E301" s="104" t="str">
        <f t="shared" si="51"/>
        <v/>
      </c>
      <c r="F301" s="104" t="str">
        <f t="shared" si="52"/>
        <v/>
      </c>
      <c r="G301" s="104" t="str">
        <f t="shared" si="53"/>
        <v/>
      </c>
      <c r="H301" s="104" t="str">
        <f t="shared" si="54"/>
        <v/>
      </c>
      <c r="I301" s="104" t="str">
        <f t="shared" si="55"/>
        <v/>
      </c>
      <c r="J301" s="104" t="str">
        <f t="shared" si="56"/>
        <v/>
      </c>
      <c r="K301" s="104" t="str">
        <f t="shared" si="57"/>
        <v/>
      </c>
      <c r="L301" s="104" t="str">
        <f t="shared" si="58"/>
        <v/>
      </c>
      <c r="M301" s="104" t="str">
        <f t="shared" si="59"/>
        <v/>
      </c>
      <c r="N301" s="104" t="str">
        <f t="shared" si="60"/>
        <v/>
      </c>
      <c r="O301" s="104" t="str">
        <f t="shared" si="61"/>
        <v/>
      </c>
      <c r="P301" s="104" t="str">
        <f t="shared" si="62"/>
        <v/>
      </c>
      <c r="Q301" s="105" t="e">
        <f t="shared" si="63"/>
        <v>#DIV/0!</v>
      </c>
      <c r="R301" s="76"/>
      <c r="S301" s="62"/>
      <c r="T301" s="31" t="str">
        <f t="shared" si="64"/>
        <v/>
      </c>
      <c r="U301" s="104" t="str">
        <f t="shared" si="65"/>
        <v/>
      </c>
      <c r="V301" s="104" t="str">
        <f t="shared" si="66"/>
        <v/>
      </c>
      <c r="W301" s="104" t="str">
        <f t="shared" si="67"/>
        <v/>
      </c>
      <c r="X301" s="104" t="str">
        <f t="shared" si="68"/>
        <v/>
      </c>
      <c r="Y301" s="104" t="str">
        <f t="shared" si="69"/>
        <v/>
      </c>
      <c r="Z301" s="104" t="str">
        <f t="shared" si="70"/>
        <v/>
      </c>
      <c r="AA301" s="104" t="str">
        <f t="shared" si="71"/>
        <v/>
      </c>
      <c r="AB301" s="104" t="str">
        <f t="shared" si="72"/>
        <v/>
      </c>
      <c r="AC301" s="104" t="str">
        <f t="shared" si="73"/>
        <v/>
      </c>
      <c r="AD301" s="104" t="str">
        <f t="shared" si="74"/>
        <v/>
      </c>
      <c r="AE301" s="104" t="str">
        <f t="shared" si="75"/>
        <v/>
      </c>
      <c r="AF301" s="104" t="str">
        <f t="shared" si="76"/>
        <v/>
      </c>
      <c r="AG301" s="105" t="e">
        <f t="shared" si="77"/>
        <v>#DIV/0!</v>
      </c>
    </row>
    <row r="302" spans="2:33" x14ac:dyDescent="0.3">
      <c r="D302" s="28" t="str">
        <f t="shared" si="50"/>
        <v/>
      </c>
      <c r="E302" s="104" t="str">
        <f t="shared" si="51"/>
        <v/>
      </c>
      <c r="F302" s="104" t="str">
        <f t="shared" si="52"/>
        <v/>
      </c>
      <c r="G302" s="104" t="str">
        <f t="shared" si="53"/>
        <v/>
      </c>
      <c r="H302" s="104" t="str">
        <f t="shared" si="54"/>
        <v/>
      </c>
      <c r="I302" s="104" t="str">
        <f t="shared" si="55"/>
        <v/>
      </c>
      <c r="J302" s="104" t="str">
        <f t="shared" si="56"/>
        <v/>
      </c>
      <c r="K302" s="104" t="str">
        <f t="shared" si="57"/>
        <v/>
      </c>
      <c r="L302" s="104" t="str">
        <f t="shared" si="58"/>
        <v/>
      </c>
      <c r="M302" s="104" t="str">
        <f t="shared" si="59"/>
        <v/>
      </c>
      <c r="N302" s="104" t="str">
        <f t="shared" si="60"/>
        <v/>
      </c>
      <c r="O302" s="104" t="str">
        <f t="shared" si="61"/>
        <v/>
      </c>
      <c r="P302" s="104" t="str">
        <f t="shared" si="62"/>
        <v/>
      </c>
      <c r="Q302" s="105" t="e">
        <f t="shared" si="63"/>
        <v>#DIV/0!</v>
      </c>
      <c r="R302" s="76"/>
      <c r="S302" s="62"/>
      <c r="T302" s="31" t="str">
        <f t="shared" si="64"/>
        <v/>
      </c>
      <c r="U302" s="104" t="str">
        <f t="shared" si="65"/>
        <v/>
      </c>
      <c r="V302" s="104" t="str">
        <f t="shared" si="66"/>
        <v/>
      </c>
      <c r="W302" s="104" t="str">
        <f t="shared" si="67"/>
        <v/>
      </c>
      <c r="X302" s="104" t="str">
        <f t="shared" si="68"/>
        <v/>
      </c>
      <c r="Y302" s="104" t="str">
        <f t="shared" si="69"/>
        <v/>
      </c>
      <c r="Z302" s="104" t="str">
        <f t="shared" si="70"/>
        <v/>
      </c>
      <c r="AA302" s="104" t="str">
        <f t="shared" si="71"/>
        <v/>
      </c>
      <c r="AB302" s="104" t="str">
        <f t="shared" si="72"/>
        <v/>
      </c>
      <c r="AC302" s="104" t="str">
        <f t="shared" si="73"/>
        <v/>
      </c>
      <c r="AD302" s="104" t="str">
        <f t="shared" si="74"/>
        <v/>
      </c>
      <c r="AE302" s="104" t="str">
        <f t="shared" si="75"/>
        <v/>
      </c>
      <c r="AF302" s="104" t="str">
        <f t="shared" si="76"/>
        <v/>
      </c>
      <c r="AG302" s="105" t="e">
        <f t="shared" si="77"/>
        <v>#DIV/0!</v>
      </c>
    </row>
    <row r="303" spans="2:33" x14ac:dyDescent="0.3">
      <c r="D303" s="28" t="str">
        <f t="shared" si="50"/>
        <v/>
      </c>
      <c r="E303" s="104" t="str">
        <f t="shared" si="51"/>
        <v/>
      </c>
      <c r="F303" s="104" t="str">
        <f t="shared" si="52"/>
        <v/>
      </c>
      <c r="G303" s="104" t="str">
        <f t="shared" si="53"/>
        <v/>
      </c>
      <c r="H303" s="104" t="str">
        <f t="shared" si="54"/>
        <v/>
      </c>
      <c r="I303" s="104" t="str">
        <f t="shared" si="55"/>
        <v/>
      </c>
      <c r="J303" s="104" t="str">
        <f t="shared" si="56"/>
        <v/>
      </c>
      <c r="K303" s="104" t="str">
        <f t="shared" si="57"/>
        <v/>
      </c>
      <c r="L303" s="104" t="str">
        <f t="shared" si="58"/>
        <v/>
      </c>
      <c r="M303" s="104" t="str">
        <f t="shared" si="59"/>
        <v/>
      </c>
      <c r="N303" s="104" t="str">
        <f t="shared" si="60"/>
        <v/>
      </c>
      <c r="O303" s="104" t="str">
        <f t="shared" si="61"/>
        <v/>
      </c>
      <c r="P303" s="104" t="str">
        <f t="shared" si="62"/>
        <v/>
      </c>
      <c r="Q303" s="105" t="e">
        <f t="shared" si="63"/>
        <v>#DIV/0!</v>
      </c>
      <c r="R303" s="76"/>
      <c r="S303" s="62"/>
      <c r="T303" s="31" t="str">
        <f t="shared" si="64"/>
        <v/>
      </c>
      <c r="U303" s="104" t="str">
        <f t="shared" si="65"/>
        <v/>
      </c>
      <c r="V303" s="104" t="str">
        <f t="shared" si="66"/>
        <v/>
      </c>
      <c r="W303" s="104" t="str">
        <f t="shared" si="67"/>
        <v/>
      </c>
      <c r="X303" s="104" t="str">
        <f t="shared" si="68"/>
        <v/>
      </c>
      <c r="Y303" s="104" t="str">
        <f t="shared" si="69"/>
        <v/>
      </c>
      <c r="Z303" s="104" t="str">
        <f t="shared" si="70"/>
        <v/>
      </c>
      <c r="AA303" s="104" t="str">
        <f t="shared" si="71"/>
        <v/>
      </c>
      <c r="AB303" s="104" t="str">
        <f t="shared" si="72"/>
        <v/>
      </c>
      <c r="AC303" s="104" t="str">
        <f t="shared" si="73"/>
        <v/>
      </c>
      <c r="AD303" s="104" t="str">
        <f t="shared" si="74"/>
        <v/>
      </c>
      <c r="AE303" s="104" t="str">
        <f t="shared" si="75"/>
        <v/>
      </c>
      <c r="AF303" s="104" t="str">
        <f t="shared" si="76"/>
        <v/>
      </c>
      <c r="AG303" s="105" t="e">
        <f t="shared" si="77"/>
        <v>#DIV/0!</v>
      </c>
    </row>
    <row r="304" spans="2:33" x14ac:dyDescent="0.3">
      <c r="D304" s="28" t="str">
        <f t="shared" si="50"/>
        <v/>
      </c>
      <c r="E304" s="104" t="str">
        <f t="shared" si="51"/>
        <v/>
      </c>
      <c r="F304" s="104" t="str">
        <f t="shared" si="52"/>
        <v/>
      </c>
      <c r="G304" s="104" t="str">
        <f t="shared" si="53"/>
        <v/>
      </c>
      <c r="H304" s="104" t="str">
        <f t="shared" si="54"/>
        <v/>
      </c>
      <c r="I304" s="104" t="str">
        <f t="shared" si="55"/>
        <v/>
      </c>
      <c r="J304" s="104" t="str">
        <f t="shared" si="56"/>
        <v/>
      </c>
      <c r="K304" s="104" t="str">
        <f t="shared" si="57"/>
        <v/>
      </c>
      <c r="L304" s="104" t="str">
        <f t="shared" si="58"/>
        <v/>
      </c>
      <c r="M304" s="104" t="str">
        <f t="shared" si="59"/>
        <v/>
      </c>
      <c r="N304" s="104" t="str">
        <f t="shared" si="60"/>
        <v/>
      </c>
      <c r="O304" s="104" t="str">
        <f t="shared" si="61"/>
        <v/>
      </c>
      <c r="P304" s="104" t="str">
        <f t="shared" si="62"/>
        <v/>
      </c>
      <c r="Q304" s="105" t="e">
        <f t="shared" si="63"/>
        <v>#DIV/0!</v>
      </c>
      <c r="R304" s="76"/>
      <c r="S304" s="62"/>
      <c r="T304" s="31" t="str">
        <f t="shared" si="64"/>
        <v/>
      </c>
      <c r="U304" s="104" t="str">
        <f t="shared" si="65"/>
        <v/>
      </c>
      <c r="V304" s="104" t="str">
        <f t="shared" si="66"/>
        <v/>
      </c>
      <c r="W304" s="104" t="str">
        <f t="shared" si="67"/>
        <v/>
      </c>
      <c r="X304" s="104" t="str">
        <f t="shared" si="68"/>
        <v/>
      </c>
      <c r="Y304" s="104" t="str">
        <f t="shared" si="69"/>
        <v/>
      </c>
      <c r="Z304" s="104" t="str">
        <f t="shared" si="70"/>
        <v/>
      </c>
      <c r="AA304" s="104" t="str">
        <f t="shared" si="71"/>
        <v/>
      </c>
      <c r="AB304" s="104" t="str">
        <f t="shared" si="72"/>
        <v/>
      </c>
      <c r="AC304" s="104" t="str">
        <f t="shared" si="73"/>
        <v/>
      </c>
      <c r="AD304" s="104" t="str">
        <f t="shared" si="74"/>
        <v/>
      </c>
      <c r="AE304" s="104" t="str">
        <f t="shared" si="75"/>
        <v/>
      </c>
      <c r="AF304" s="104" t="str">
        <f t="shared" si="76"/>
        <v/>
      </c>
      <c r="AG304" s="105" t="e">
        <f t="shared" si="77"/>
        <v>#DIV/0!</v>
      </c>
    </row>
    <row r="305" spans="4:33" x14ac:dyDescent="0.3">
      <c r="D305" s="28" t="str">
        <f t="shared" si="50"/>
        <v/>
      </c>
      <c r="E305" s="104" t="str">
        <f t="shared" si="51"/>
        <v/>
      </c>
      <c r="F305" s="104" t="str">
        <f t="shared" si="52"/>
        <v/>
      </c>
      <c r="G305" s="104" t="str">
        <f t="shared" si="53"/>
        <v/>
      </c>
      <c r="H305" s="104" t="str">
        <f t="shared" si="54"/>
        <v/>
      </c>
      <c r="I305" s="104" t="str">
        <f t="shared" si="55"/>
        <v/>
      </c>
      <c r="J305" s="104" t="str">
        <f t="shared" si="56"/>
        <v/>
      </c>
      <c r="K305" s="104" t="str">
        <f t="shared" si="57"/>
        <v/>
      </c>
      <c r="L305" s="104" t="str">
        <f t="shared" si="58"/>
        <v/>
      </c>
      <c r="M305" s="104" t="str">
        <f t="shared" si="59"/>
        <v/>
      </c>
      <c r="N305" s="104" t="str">
        <f t="shared" si="60"/>
        <v/>
      </c>
      <c r="O305" s="104" t="str">
        <f t="shared" si="61"/>
        <v/>
      </c>
      <c r="P305" s="104" t="str">
        <f t="shared" si="62"/>
        <v/>
      </c>
      <c r="Q305" s="105" t="e">
        <f t="shared" si="63"/>
        <v>#DIV/0!</v>
      </c>
      <c r="R305" s="76"/>
      <c r="S305" s="62"/>
      <c r="T305" s="31" t="str">
        <f t="shared" si="64"/>
        <v/>
      </c>
      <c r="U305" s="104" t="str">
        <f t="shared" si="65"/>
        <v/>
      </c>
      <c r="V305" s="104" t="str">
        <f t="shared" si="66"/>
        <v/>
      </c>
      <c r="W305" s="104" t="str">
        <f t="shared" si="67"/>
        <v/>
      </c>
      <c r="X305" s="104" t="str">
        <f t="shared" si="68"/>
        <v/>
      </c>
      <c r="Y305" s="104" t="str">
        <f t="shared" si="69"/>
        <v/>
      </c>
      <c r="Z305" s="104" t="str">
        <f t="shared" si="70"/>
        <v/>
      </c>
      <c r="AA305" s="104" t="str">
        <f t="shared" si="71"/>
        <v/>
      </c>
      <c r="AB305" s="104" t="str">
        <f t="shared" si="72"/>
        <v/>
      </c>
      <c r="AC305" s="104" t="str">
        <f t="shared" si="73"/>
        <v/>
      </c>
      <c r="AD305" s="104" t="str">
        <f t="shared" si="74"/>
        <v/>
      </c>
      <c r="AE305" s="104" t="str">
        <f t="shared" si="75"/>
        <v/>
      </c>
      <c r="AF305" s="104" t="str">
        <f t="shared" si="76"/>
        <v/>
      </c>
      <c r="AG305" s="105" t="e">
        <f t="shared" si="77"/>
        <v>#DIV/0!</v>
      </c>
    </row>
    <row r="306" spans="4:33" x14ac:dyDescent="0.3">
      <c r="D306" s="28" t="str">
        <f t="shared" si="50"/>
        <v/>
      </c>
      <c r="E306" s="104" t="str">
        <f t="shared" si="51"/>
        <v/>
      </c>
      <c r="F306" s="104" t="str">
        <f t="shared" si="52"/>
        <v/>
      </c>
      <c r="G306" s="104" t="str">
        <f t="shared" si="53"/>
        <v/>
      </c>
      <c r="H306" s="104" t="str">
        <f t="shared" si="54"/>
        <v/>
      </c>
      <c r="I306" s="104" t="str">
        <f t="shared" si="55"/>
        <v/>
      </c>
      <c r="J306" s="104" t="str">
        <f t="shared" si="56"/>
        <v/>
      </c>
      <c r="K306" s="104" t="str">
        <f t="shared" si="57"/>
        <v/>
      </c>
      <c r="L306" s="104" t="str">
        <f t="shared" si="58"/>
        <v/>
      </c>
      <c r="M306" s="104" t="str">
        <f t="shared" si="59"/>
        <v/>
      </c>
      <c r="N306" s="104" t="str">
        <f t="shared" si="60"/>
        <v/>
      </c>
      <c r="O306" s="104" t="str">
        <f t="shared" si="61"/>
        <v/>
      </c>
      <c r="P306" s="104" t="str">
        <f t="shared" si="62"/>
        <v/>
      </c>
      <c r="Q306" s="105" t="e">
        <f t="shared" si="63"/>
        <v>#DIV/0!</v>
      </c>
      <c r="R306" s="76"/>
      <c r="S306" s="62"/>
      <c r="T306" s="31" t="str">
        <f t="shared" si="64"/>
        <v/>
      </c>
      <c r="U306" s="104" t="str">
        <f t="shared" si="65"/>
        <v/>
      </c>
      <c r="V306" s="104" t="str">
        <f t="shared" si="66"/>
        <v/>
      </c>
      <c r="W306" s="104" t="str">
        <f t="shared" si="67"/>
        <v/>
      </c>
      <c r="X306" s="104" t="str">
        <f t="shared" si="68"/>
        <v/>
      </c>
      <c r="Y306" s="104" t="str">
        <f t="shared" si="69"/>
        <v/>
      </c>
      <c r="Z306" s="104" t="str">
        <f t="shared" si="70"/>
        <v/>
      </c>
      <c r="AA306" s="104" t="str">
        <f t="shared" si="71"/>
        <v/>
      </c>
      <c r="AB306" s="104" t="str">
        <f t="shared" si="72"/>
        <v/>
      </c>
      <c r="AC306" s="104" t="str">
        <f t="shared" si="73"/>
        <v/>
      </c>
      <c r="AD306" s="104" t="str">
        <f t="shared" si="74"/>
        <v/>
      </c>
      <c r="AE306" s="104" t="str">
        <f t="shared" si="75"/>
        <v/>
      </c>
      <c r="AF306" s="104" t="str">
        <f t="shared" si="76"/>
        <v/>
      </c>
      <c r="AG306" s="105" t="e">
        <f t="shared" si="77"/>
        <v>#DIV/0!</v>
      </c>
    </row>
    <row r="307" spans="4:33" x14ac:dyDescent="0.3">
      <c r="D307" s="28" t="str">
        <f t="shared" si="50"/>
        <v/>
      </c>
      <c r="E307" s="104" t="str">
        <f t="shared" si="51"/>
        <v/>
      </c>
      <c r="F307" s="104" t="str">
        <f t="shared" si="52"/>
        <v/>
      </c>
      <c r="G307" s="104" t="str">
        <f t="shared" si="53"/>
        <v/>
      </c>
      <c r="H307" s="104" t="str">
        <f t="shared" si="54"/>
        <v/>
      </c>
      <c r="I307" s="104" t="str">
        <f t="shared" si="55"/>
        <v/>
      </c>
      <c r="J307" s="104" t="str">
        <f t="shared" si="56"/>
        <v/>
      </c>
      <c r="K307" s="104" t="str">
        <f t="shared" si="57"/>
        <v/>
      </c>
      <c r="L307" s="104" t="str">
        <f t="shared" si="58"/>
        <v/>
      </c>
      <c r="M307" s="104" t="str">
        <f t="shared" si="59"/>
        <v/>
      </c>
      <c r="N307" s="104" t="str">
        <f t="shared" si="60"/>
        <v/>
      </c>
      <c r="O307" s="104" t="str">
        <f t="shared" si="61"/>
        <v/>
      </c>
      <c r="P307" s="104" t="str">
        <f t="shared" si="62"/>
        <v/>
      </c>
      <c r="Q307" s="105" t="e">
        <f t="shared" si="63"/>
        <v>#DIV/0!</v>
      </c>
      <c r="R307" s="76"/>
      <c r="S307" s="62"/>
      <c r="T307" s="31" t="str">
        <f t="shared" si="64"/>
        <v/>
      </c>
      <c r="U307" s="104" t="str">
        <f t="shared" si="65"/>
        <v/>
      </c>
      <c r="V307" s="104" t="str">
        <f t="shared" si="66"/>
        <v/>
      </c>
      <c r="W307" s="104" t="str">
        <f t="shared" si="67"/>
        <v/>
      </c>
      <c r="X307" s="104" t="str">
        <f t="shared" si="68"/>
        <v/>
      </c>
      <c r="Y307" s="104" t="str">
        <f t="shared" si="69"/>
        <v/>
      </c>
      <c r="Z307" s="104" t="str">
        <f t="shared" si="70"/>
        <v/>
      </c>
      <c r="AA307" s="104" t="str">
        <f t="shared" si="71"/>
        <v/>
      </c>
      <c r="AB307" s="104" t="str">
        <f t="shared" si="72"/>
        <v/>
      </c>
      <c r="AC307" s="104" t="str">
        <f t="shared" si="73"/>
        <v/>
      </c>
      <c r="AD307" s="104" t="str">
        <f t="shared" si="74"/>
        <v/>
      </c>
      <c r="AE307" s="104" t="str">
        <f t="shared" si="75"/>
        <v/>
      </c>
      <c r="AF307" s="104" t="str">
        <f t="shared" si="76"/>
        <v/>
      </c>
      <c r="AG307" s="105" t="e">
        <f t="shared" si="77"/>
        <v>#DIV/0!</v>
      </c>
    </row>
    <row r="308" spans="4:33" x14ac:dyDescent="0.3">
      <c r="D308" s="28" t="str">
        <f t="shared" si="50"/>
        <v/>
      </c>
      <c r="E308" s="104" t="str">
        <f t="shared" si="51"/>
        <v/>
      </c>
      <c r="F308" s="104" t="str">
        <f t="shared" si="52"/>
        <v/>
      </c>
      <c r="G308" s="104" t="str">
        <f t="shared" si="53"/>
        <v/>
      </c>
      <c r="H308" s="104" t="str">
        <f t="shared" si="54"/>
        <v/>
      </c>
      <c r="I308" s="104" t="str">
        <f t="shared" si="55"/>
        <v/>
      </c>
      <c r="J308" s="104" t="str">
        <f t="shared" si="56"/>
        <v/>
      </c>
      <c r="K308" s="104" t="str">
        <f t="shared" si="57"/>
        <v/>
      </c>
      <c r="L308" s="104" t="str">
        <f t="shared" si="58"/>
        <v/>
      </c>
      <c r="M308" s="104" t="str">
        <f t="shared" si="59"/>
        <v/>
      </c>
      <c r="N308" s="104" t="str">
        <f t="shared" si="60"/>
        <v/>
      </c>
      <c r="O308" s="104" t="str">
        <f t="shared" si="61"/>
        <v/>
      </c>
      <c r="P308" s="104" t="str">
        <f t="shared" si="62"/>
        <v/>
      </c>
      <c r="Q308" s="105" t="e">
        <f t="shared" si="63"/>
        <v>#DIV/0!</v>
      </c>
      <c r="R308" s="76"/>
      <c r="S308" s="62"/>
      <c r="T308" s="31" t="str">
        <f t="shared" si="64"/>
        <v/>
      </c>
      <c r="U308" s="104" t="str">
        <f t="shared" si="65"/>
        <v/>
      </c>
      <c r="V308" s="104" t="str">
        <f t="shared" si="66"/>
        <v/>
      </c>
      <c r="W308" s="104" t="str">
        <f t="shared" si="67"/>
        <v/>
      </c>
      <c r="X308" s="104" t="str">
        <f t="shared" si="68"/>
        <v/>
      </c>
      <c r="Y308" s="104" t="str">
        <f t="shared" si="69"/>
        <v/>
      </c>
      <c r="Z308" s="104" t="str">
        <f t="shared" si="70"/>
        <v/>
      </c>
      <c r="AA308" s="104" t="str">
        <f t="shared" si="71"/>
        <v/>
      </c>
      <c r="AB308" s="104" t="str">
        <f t="shared" si="72"/>
        <v/>
      </c>
      <c r="AC308" s="104" t="str">
        <f t="shared" si="73"/>
        <v/>
      </c>
      <c r="AD308" s="104" t="str">
        <f t="shared" si="74"/>
        <v/>
      </c>
      <c r="AE308" s="104" t="str">
        <f t="shared" si="75"/>
        <v/>
      </c>
      <c r="AF308" s="104" t="str">
        <f t="shared" si="76"/>
        <v/>
      </c>
      <c r="AG308" s="105" t="e">
        <f t="shared" si="77"/>
        <v>#DIV/0!</v>
      </c>
    </row>
    <row r="309" spans="4:33" x14ac:dyDescent="0.3">
      <c r="D309" s="29" t="s">
        <v>19</v>
      </c>
      <c r="E309" s="30">
        <f t="shared" ref="E309:P309" si="78">SUM(E285:E300)</f>
        <v>0</v>
      </c>
      <c r="F309" s="30">
        <f t="shared" si="78"/>
        <v>0</v>
      </c>
      <c r="G309" s="30">
        <f t="shared" si="78"/>
        <v>0</v>
      </c>
      <c r="H309" s="30">
        <f t="shared" si="78"/>
        <v>0</v>
      </c>
      <c r="I309" s="30">
        <f t="shared" si="78"/>
        <v>0</v>
      </c>
      <c r="J309" s="30">
        <f t="shared" si="78"/>
        <v>0</v>
      </c>
      <c r="K309" s="30">
        <f t="shared" si="78"/>
        <v>0</v>
      </c>
      <c r="L309" s="30">
        <f t="shared" si="78"/>
        <v>0</v>
      </c>
      <c r="M309" s="30">
        <f t="shared" si="78"/>
        <v>0</v>
      </c>
      <c r="N309" s="30">
        <f t="shared" si="78"/>
        <v>0</v>
      </c>
      <c r="O309" s="30">
        <f t="shared" si="78"/>
        <v>0</v>
      </c>
      <c r="P309" s="30">
        <f t="shared" si="78"/>
        <v>0</v>
      </c>
      <c r="Q309" s="30">
        <f>AVERAGE(E309:P309)</f>
        <v>0</v>
      </c>
      <c r="T309" s="29" t="s">
        <v>19</v>
      </c>
      <c r="U309" s="32">
        <f t="shared" ref="U309:AF309" si="79">SUM(U285:U291)</f>
        <v>0</v>
      </c>
      <c r="V309" s="32">
        <f t="shared" si="79"/>
        <v>0</v>
      </c>
      <c r="W309" s="32">
        <f t="shared" si="79"/>
        <v>0</v>
      </c>
      <c r="X309" s="32">
        <f t="shared" si="79"/>
        <v>0</v>
      </c>
      <c r="Y309" s="32">
        <f t="shared" si="79"/>
        <v>0</v>
      </c>
      <c r="Z309" s="32">
        <f t="shared" si="79"/>
        <v>0</v>
      </c>
      <c r="AA309" s="32">
        <f t="shared" si="79"/>
        <v>0</v>
      </c>
      <c r="AB309" s="32">
        <f t="shared" si="79"/>
        <v>0</v>
      </c>
      <c r="AC309" s="32">
        <f t="shared" si="79"/>
        <v>0</v>
      </c>
      <c r="AD309" s="32">
        <f t="shared" si="79"/>
        <v>0</v>
      </c>
      <c r="AE309" s="32">
        <f t="shared" si="79"/>
        <v>0</v>
      </c>
      <c r="AF309" s="32">
        <f t="shared" si="79"/>
        <v>0</v>
      </c>
      <c r="AG309" s="30">
        <f>AVERAGE(U309:AF309)</f>
        <v>0</v>
      </c>
    </row>
    <row r="310" spans="4:33" x14ac:dyDescent="0.3">
      <c r="D310" s="86"/>
      <c r="E310" s="87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</row>
    <row r="311" spans="4:33" x14ac:dyDescent="0.3"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</row>
    <row r="312" spans="4:33" x14ac:dyDescent="0.3"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</row>
    <row r="313" spans="4:33" ht="14.4" customHeight="1" x14ac:dyDescent="0.3">
      <c r="D313" s="63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</row>
    <row r="314" spans="4:33" x14ac:dyDescent="0.3">
      <c r="D314" s="64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5"/>
    </row>
    <row r="315" spans="4:33" x14ac:dyDescent="0.3">
      <c r="D315" s="64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5"/>
    </row>
    <row r="316" spans="4:33" x14ac:dyDescent="0.3">
      <c r="D316" s="64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7"/>
    </row>
    <row r="317" spans="4:33" x14ac:dyDescent="0.3">
      <c r="D317" s="64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7"/>
    </row>
    <row r="318" spans="4:33" x14ac:dyDescent="0.3">
      <c r="D318" s="64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5"/>
    </row>
    <row r="319" spans="4:33" x14ac:dyDescent="0.3">
      <c r="D319" s="64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5"/>
    </row>
    <row r="320" spans="4:33" x14ac:dyDescent="0.3">
      <c r="D320" s="64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5"/>
    </row>
    <row r="321" spans="4:17" x14ac:dyDescent="0.3">
      <c r="D321" s="64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5"/>
    </row>
  </sheetData>
  <mergeCells count="6283">
    <mergeCell ref="CL254:CP256"/>
    <mergeCell ref="CU254:CY256"/>
    <mergeCell ref="DD254:DH256"/>
    <mergeCell ref="DI252:DJ252"/>
    <mergeCell ref="I254:M256"/>
    <mergeCell ref="R254:V256"/>
    <mergeCell ref="AA254:AE256"/>
    <mergeCell ref="AJ254:AN256"/>
    <mergeCell ref="AS254:AW256"/>
    <mergeCell ref="BB254:BF256"/>
    <mergeCell ref="BK254:BO256"/>
    <mergeCell ref="BT254:BX256"/>
    <mergeCell ref="CC254:CG256"/>
    <mergeCell ref="BP252:BQ252"/>
    <mergeCell ref="BV252:BW252"/>
    <mergeCell ref="BY252:BZ252"/>
    <mergeCell ref="CN252:CO252"/>
    <mergeCell ref="CQ252:CR252"/>
    <mergeCell ref="DF252:DG252"/>
    <mergeCell ref="CQ251:CR251"/>
    <mergeCell ref="DF251:DG251"/>
    <mergeCell ref="DI251:DJ251"/>
    <mergeCell ref="K252:L252"/>
    <mergeCell ref="N252:O252"/>
    <mergeCell ref="AC252:AD252"/>
    <mergeCell ref="AF252:AG252"/>
    <mergeCell ref="AU252:AV252"/>
    <mergeCell ref="AX252:AY252"/>
    <mergeCell ref="BM252:BN252"/>
    <mergeCell ref="AX251:AY251"/>
    <mergeCell ref="BM251:BN251"/>
    <mergeCell ref="BP251:BQ251"/>
    <mergeCell ref="BV251:BW251"/>
    <mergeCell ref="BY251:BZ251"/>
    <mergeCell ref="CN251:CO251"/>
    <mergeCell ref="BY250:BZ250"/>
    <mergeCell ref="CN250:CO250"/>
    <mergeCell ref="CQ250:CR250"/>
    <mergeCell ref="DF250:DG250"/>
    <mergeCell ref="DI250:DJ250"/>
    <mergeCell ref="K251:L251"/>
    <mergeCell ref="N251:O251"/>
    <mergeCell ref="AC251:AD251"/>
    <mergeCell ref="AF251:AG251"/>
    <mergeCell ref="AU251:AV251"/>
    <mergeCell ref="K250:L250"/>
    <mergeCell ref="N250:O250"/>
    <mergeCell ref="AC250:AD250"/>
    <mergeCell ref="AF250:AG250"/>
    <mergeCell ref="AU250:AV250"/>
    <mergeCell ref="AX250:AY250"/>
    <mergeCell ref="BM250:BN250"/>
    <mergeCell ref="BP250:BQ250"/>
    <mergeCell ref="BV250:BW250"/>
    <mergeCell ref="BP249:BQ249"/>
    <mergeCell ref="BV249:BW249"/>
    <mergeCell ref="BY249:BZ249"/>
    <mergeCell ref="CN249:CO249"/>
    <mergeCell ref="CQ249:CR249"/>
    <mergeCell ref="DF249:DG249"/>
    <mergeCell ref="K249:L249"/>
    <mergeCell ref="N249:O249"/>
    <mergeCell ref="AC249:AD249"/>
    <mergeCell ref="AF249:AG249"/>
    <mergeCell ref="AU249:AV249"/>
    <mergeCell ref="AX249:AY249"/>
    <mergeCell ref="CN248:CO248"/>
    <mergeCell ref="CQ248:CR248"/>
    <mergeCell ref="DF248:DG248"/>
    <mergeCell ref="DI248:DJ248"/>
    <mergeCell ref="K248:L248"/>
    <mergeCell ref="N248:O248"/>
    <mergeCell ref="AC248:AD248"/>
    <mergeCell ref="AF248:AG248"/>
    <mergeCell ref="AU248:AV248"/>
    <mergeCell ref="AX248:AY248"/>
    <mergeCell ref="BV247:BW247"/>
    <mergeCell ref="BY247:BZ247"/>
    <mergeCell ref="CN247:CO247"/>
    <mergeCell ref="CQ247:CR247"/>
    <mergeCell ref="DF247:DG247"/>
    <mergeCell ref="DI247:DJ247"/>
    <mergeCell ref="DI249:DJ249"/>
    <mergeCell ref="K247:L247"/>
    <mergeCell ref="N247:O247"/>
    <mergeCell ref="AC247:AD247"/>
    <mergeCell ref="AF247:AG247"/>
    <mergeCell ref="AU247:AV247"/>
    <mergeCell ref="AX247:AY247"/>
    <mergeCell ref="BM247:BN247"/>
    <mergeCell ref="BP247:BQ247"/>
    <mergeCell ref="DC245:DD252"/>
    <mergeCell ref="DF245:DG245"/>
    <mergeCell ref="DI245:DJ245"/>
    <mergeCell ref="K246:L246"/>
    <mergeCell ref="N246:O246"/>
    <mergeCell ref="AC246:AD246"/>
    <mergeCell ref="AF246:AG246"/>
    <mergeCell ref="AU246:AV246"/>
    <mergeCell ref="AX246:AY246"/>
    <mergeCell ref="BM246:BN246"/>
    <mergeCell ref="BS245:BT252"/>
    <mergeCell ref="BV245:BW245"/>
    <mergeCell ref="BY245:BZ245"/>
    <mergeCell ref="CK245:CL252"/>
    <mergeCell ref="CN245:CO245"/>
    <mergeCell ref="CQ245:CR245"/>
    <mergeCell ref="BV246:BW246"/>
    <mergeCell ref="BY246:BZ246"/>
    <mergeCell ref="CN246:CO246"/>
    <mergeCell ref="CQ246:CR246"/>
    <mergeCell ref="AR245:AS252"/>
    <mergeCell ref="AU245:AV245"/>
    <mergeCell ref="BV248:BW248"/>
    <mergeCell ref="BY248:BZ248"/>
    <mergeCell ref="AX245:AY245"/>
    <mergeCell ref="BJ245:BK252"/>
    <mergeCell ref="BM245:BN245"/>
    <mergeCell ref="BP245:BQ245"/>
    <mergeCell ref="BP246:BQ246"/>
    <mergeCell ref="BM248:BN248"/>
    <mergeCell ref="BP248:BQ248"/>
    <mergeCell ref="BM249:BN249"/>
    <mergeCell ref="CW244:CX244"/>
    <mergeCell ref="CZ244:DA244"/>
    <mergeCell ref="DF244:DG244"/>
    <mergeCell ref="DI244:DJ244"/>
    <mergeCell ref="H245:I252"/>
    <mergeCell ref="K245:L245"/>
    <mergeCell ref="N245:O245"/>
    <mergeCell ref="Z245:AA252"/>
    <mergeCell ref="AC245:AD245"/>
    <mergeCell ref="AF245:AG245"/>
    <mergeCell ref="BV244:BW244"/>
    <mergeCell ref="BY244:BZ244"/>
    <mergeCell ref="CE244:CF244"/>
    <mergeCell ref="CH244:CI244"/>
    <mergeCell ref="CN244:CO244"/>
    <mergeCell ref="CQ244:CR244"/>
    <mergeCell ref="AU244:AV244"/>
    <mergeCell ref="AX244:AY244"/>
    <mergeCell ref="BD244:BE244"/>
    <mergeCell ref="BG244:BH244"/>
    <mergeCell ref="BM244:BN244"/>
    <mergeCell ref="BP244:BQ244"/>
    <mergeCell ref="DF246:DG246"/>
    <mergeCell ref="DI246:DJ246"/>
    <mergeCell ref="CW243:CX243"/>
    <mergeCell ref="CZ243:DA243"/>
    <mergeCell ref="DF243:DG243"/>
    <mergeCell ref="DI243:DJ243"/>
    <mergeCell ref="K244:L244"/>
    <mergeCell ref="N244:O244"/>
    <mergeCell ref="AC244:AD244"/>
    <mergeCell ref="AF244:AG244"/>
    <mergeCell ref="AL244:AM244"/>
    <mergeCell ref="AO244:AP244"/>
    <mergeCell ref="BV243:BW243"/>
    <mergeCell ref="BY243:BZ243"/>
    <mergeCell ref="CE243:CF243"/>
    <mergeCell ref="CH243:CI243"/>
    <mergeCell ref="CN243:CO243"/>
    <mergeCell ref="CQ243:CR243"/>
    <mergeCell ref="AU243:AV243"/>
    <mergeCell ref="AX243:AY243"/>
    <mergeCell ref="BD243:BE243"/>
    <mergeCell ref="BG243:BH243"/>
    <mergeCell ref="BM243:BN243"/>
    <mergeCell ref="BP243:BQ243"/>
    <mergeCell ref="K243:L243"/>
    <mergeCell ref="N243:O243"/>
    <mergeCell ref="AC243:AD243"/>
    <mergeCell ref="AF243:AG243"/>
    <mergeCell ref="AL243:AM243"/>
    <mergeCell ref="AO243:AP243"/>
    <mergeCell ref="BV242:BW242"/>
    <mergeCell ref="BY242:BZ242"/>
    <mergeCell ref="CE242:CF242"/>
    <mergeCell ref="CH242:CI242"/>
    <mergeCell ref="CN242:CO242"/>
    <mergeCell ref="CQ242:CR242"/>
    <mergeCell ref="AU242:AV242"/>
    <mergeCell ref="AX242:AY242"/>
    <mergeCell ref="BD242:BE242"/>
    <mergeCell ref="BG242:BH242"/>
    <mergeCell ref="BM242:BN242"/>
    <mergeCell ref="BP242:BQ242"/>
    <mergeCell ref="CW241:CX241"/>
    <mergeCell ref="CZ241:DA241"/>
    <mergeCell ref="DF241:DG241"/>
    <mergeCell ref="DI241:DJ241"/>
    <mergeCell ref="K242:L242"/>
    <mergeCell ref="N242:O242"/>
    <mergeCell ref="AC242:AD242"/>
    <mergeCell ref="AF242:AG242"/>
    <mergeCell ref="AL242:AM242"/>
    <mergeCell ref="AO242:AP242"/>
    <mergeCell ref="BV241:BW241"/>
    <mergeCell ref="BY241:BZ241"/>
    <mergeCell ref="CE241:CF241"/>
    <mergeCell ref="CH241:CI241"/>
    <mergeCell ref="CN241:CO241"/>
    <mergeCell ref="CQ241:CR241"/>
    <mergeCell ref="AU241:AV241"/>
    <mergeCell ref="AX241:AY241"/>
    <mergeCell ref="BD241:BE241"/>
    <mergeCell ref="BG241:BH241"/>
    <mergeCell ref="BM241:BN241"/>
    <mergeCell ref="BP241:BQ241"/>
    <mergeCell ref="CW242:CX242"/>
    <mergeCell ref="CZ242:DA242"/>
    <mergeCell ref="DF242:DG242"/>
    <mergeCell ref="DI242:DJ242"/>
    <mergeCell ref="K241:L241"/>
    <mergeCell ref="N241:O241"/>
    <mergeCell ref="AC241:AD241"/>
    <mergeCell ref="AF241:AG241"/>
    <mergeCell ref="AL241:AM241"/>
    <mergeCell ref="AO241:AP241"/>
    <mergeCell ref="BV240:BW240"/>
    <mergeCell ref="BY240:BZ240"/>
    <mergeCell ref="CE240:CF240"/>
    <mergeCell ref="CH240:CI240"/>
    <mergeCell ref="CN240:CO240"/>
    <mergeCell ref="CQ240:CR240"/>
    <mergeCell ref="AU240:AV240"/>
    <mergeCell ref="AX240:AY240"/>
    <mergeCell ref="BD240:BE240"/>
    <mergeCell ref="BG240:BH240"/>
    <mergeCell ref="BM240:BN240"/>
    <mergeCell ref="BP240:BQ240"/>
    <mergeCell ref="CW239:CX239"/>
    <mergeCell ref="CZ239:DA239"/>
    <mergeCell ref="DF239:DG239"/>
    <mergeCell ref="DI239:DJ239"/>
    <mergeCell ref="K240:L240"/>
    <mergeCell ref="N240:O240"/>
    <mergeCell ref="AC240:AD240"/>
    <mergeCell ref="AF240:AG240"/>
    <mergeCell ref="AL240:AM240"/>
    <mergeCell ref="AO240:AP240"/>
    <mergeCell ref="BV239:BW239"/>
    <mergeCell ref="BY239:BZ239"/>
    <mergeCell ref="CE239:CF239"/>
    <mergeCell ref="CH239:CI239"/>
    <mergeCell ref="CN239:CO239"/>
    <mergeCell ref="CQ239:CR239"/>
    <mergeCell ref="AU239:AV239"/>
    <mergeCell ref="AX239:AY239"/>
    <mergeCell ref="BD239:BE239"/>
    <mergeCell ref="BG239:BH239"/>
    <mergeCell ref="BM239:BN239"/>
    <mergeCell ref="BP239:BQ239"/>
    <mergeCell ref="K239:L239"/>
    <mergeCell ref="N239:O239"/>
    <mergeCell ref="AC239:AD239"/>
    <mergeCell ref="AF239:AG239"/>
    <mergeCell ref="AL239:AM239"/>
    <mergeCell ref="AO239:AP239"/>
    <mergeCell ref="CW240:CX240"/>
    <mergeCell ref="CZ240:DA240"/>
    <mergeCell ref="DF240:DG240"/>
    <mergeCell ref="DI240:DJ240"/>
    <mergeCell ref="K238:L238"/>
    <mergeCell ref="N238:O238"/>
    <mergeCell ref="AC238:AD238"/>
    <mergeCell ref="AF238:AG238"/>
    <mergeCell ref="AL238:AM238"/>
    <mergeCell ref="AO238:AP238"/>
    <mergeCell ref="CT237:CU244"/>
    <mergeCell ref="CW237:CX237"/>
    <mergeCell ref="CZ237:DA237"/>
    <mergeCell ref="DC237:DD244"/>
    <mergeCell ref="DF237:DG237"/>
    <mergeCell ref="DI237:DJ237"/>
    <mergeCell ref="CW238:CX238"/>
    <mergeCell ref="CZ238:DA238"/>
    <mergeCell ref="DF238:DG238"/>
    <mergeCell ref="DI238:DJ238"/>
    <mergeCell ref="CB237:CC244"/>
    <mergeCell ref="CE237:CF237"/>
    <mergeCell ref="CH237:CI237"/>
    <mergeCell ref="CK237:CL244"/>
    <mergeCell ref="CN237:CO237"/>
    <mergeCell ref="CQ237:CR237"/>
    <mergeCell ref="CE238:CF238"/>
    <mergeCell ref="CH238:CI238"/>
    <mergeCell ref="CN238:CO238"/>
    <mergeCell ref="CQ238:CR238"/>
    <mergeCell ref="BJ237:BK244"/>
    <mergeCell ref="BM237:BN237"/>
    <mergeCell ref="BP237:BQ237"/>
    <mergeCell ref="BS237:BT244"/>
    <mergeCell ref="BV237:BW237"/>
    <mergeCell ref="BY237:BZ237"/>
    <mergeCell ref="BM238:BN238"/>
    <mergeCell ref="BP238:BQ238"/>
    <mergeCell ref="BV238:BW238"/>
    <mergeCell ref="BY238:BZ238"/>
    <mergeCell ref="AR237:AS244"/>
    <mergeCell ref="AU237:AV237"/>
    <mergeCell ref="AX237:AY237"/>
    <mergeCell ref="BA237:BB244"/>
    <mergeCell ref="BD237:BE237"/>
    <mergeCell ref="BG237:BH237"/>
    <mergeCell ref="AU238:AV238"/>
    <mergeCell ref="AX238:AY238"/>
    <mergeCell ref="BD238:BE238"/>
    <mergeCell ref="BG238:BH238"/>
    <mergeCell ref="DI236:DJ236"/>
    <mergeCell ref="H237:I244"/>
    <mergeCell ref="K237:L237"/>
    <mergeCell ref="N237:O237"/>
    <mergeCell ref="Z237:AA244"/>
    <mergeCell ref="AC237:AD237"/>
    <mergeCell ref="AF237:AG237"/>
    <mergeCell ref="AI237:AJ244"/>
    <mergeCell ref="AL237:AM237"/>
    <mergeCell ref="AO237:AP237"/>
    <mergeCell ref="CH236:CI236"/>
    <mergeCell ref="CN236:CO236"/>
    <mergeCell ref="CQ236:CR236"/>
    <mergeCell ref="CW236:CX236"/>
    <mergeCell ref="CZ236:DA236"/>
    <mergeCell ref="DF236:DG236"/>
    <mergeCell ref="BG236:BH236"/>
    <mergeCell ref="BM236:BN236"/>
    <mergeCell ref="DF235:DG235"/>
    <mergeCell ref="DI235:DJ235"/>
    <mergeCell ref="K236:L236"/>
    <mergeCell ref="N236:O236"/>
    <mergeCell ref="T236:U236"/>
    <mergeCell ref="W236:X236"/>
    <mergeCell ref="AC236:AD236"/>
    <mergeCell ref="BP235:BQ235"/>
    <mergeCell ref="BV235:BW235"/>
    <mergeCell ref="BY235:BZ235"/>
    <mergeCell ref="CE235:CF235"/>
    <mergeCell ref="CH235:CI235"/>
    <mergeCell ref="CN235:CO235"/>
    <mergeCell ref="AO235:AP235"/>
    <mergeCell ref="AU235:AV235"/>
    <mergeCell ref="AX235:AY235"/>
    <mergeCell ref="BD235:BE235"/>
    <mergeCell ref="BG235:BH235"/>
    <mergeCell ref="BM235:BN235"/>
    <mergeCell ref="K235:L235"/>
    <mergeCell ref="N235:O235"/>
    <mergeCell ref="T235:U235"/>
    <mergeCell ref="W235:X235"/>
    <mergeCell ref="AC235:AD235"/>
    <mergeCell ref="AF235:AG235"/>
    <mergeCell ref="AL235:AM235"/>
    <mergeCell ref="BY234:BZ234"/>
    <mergeCell ref="CE234:CF234"/>
    <mergeCell ref="CH234:CI234"/>
    <mergeCell ref="CN234:CO234"/>
    <mergeCell ref="CQ234:CR234"/>
    <mergeCell ref="CW234:CX234"/>
    <mergeCell ref="AX234:AY234"/>
    <mergeCell ref="BD234:BE234"/>
    <mergeCell ref="BG234:BH234"/>
    <mergeCell ref="BM234:BN234"/>
    <mergeCell ref="BP234:BQ234"/>
    <mergeCell ref="BV234:BW234"/>
    <mergeCell ref="CQ235:CR235"/>
    <mergeCell ref="CW235:CX235"/>
    <mergeCell ref="K234:L234"/>
    <mergeCell ref="N234:O234"/>
    <mergeCell ref="T234:U234"/>
    <mergeCell ref="W234:X234"/>
    <mergeCell ref="AC234:AD234"/>
    <mergeCell ref="AF234:AG234"/>
    <mergeCell ref="AL234:AM234"/>
    <mergeCell ref="AO234:AP234"/>
    <mergeCell ref="AU234:AV234"/>
    <mergeCell ref="CH233:CI233"/>
    <mergeCell ref="CN233:CO233"/>
    <mergeCell ref="CQ233:CR233"/>
    <mergeCell ref="CW233:CX233"/>
    <mergeCell ref="CZ233:DA233"/>
    <mergeCell ref="DF233:DG233"/>
    <mergeCell ref="BG233:BH233"/>
    <mergeCell ref="BM233:BN233"/>
    <mergeCell ref="BP233:BQ233"/>
    <mergeCell ref="BV233:BW233"/>
    <mergeCell ref="BY233:BZ233"/>
    <mergeCell ref="CE233:CF233"/>
    <mergeCell ref="AF233:AG233"/>
    <mergeCell ref="AL233:AM233"/>
    <mergeCell ref="AO233:AP233"/>
    <mergeCell ref="AU233:AV233"/>
    <mergeCell ref="AX233:AY233"/>
    <mergeCell ref="BD233:BE233"/>
    <mergeCell ref="CZ234:DA234"/>
    <mergeCell ref="DF234:DG234"/>
    <mergeCell ref="N233:O233"/>
    <mergeCell ref="T233:U233"/>
    <mergeCell ref="W233:X233"/>
    <mergeCell ref="AC233:AD233"/>
    <mergeCell ref="BP232:BQ232"/>
    <mergeCell ref="BV232:BW232"/>
    <mergeCell ref="BY232:BZ232"/>
    <mergeCell ref="CE232:CF232"/>
    <mergeCell ref="CH232:CI232"/>
    <mergeCell ref="CN232:CO232"/>
    <mergeCell ref="AO232:AP232"/>
    <mergeCell ref="AU232:AV232"/>
    <mergeCell ref="AX232:AY232"/>
    <mergeCell ref="BD232:BE232"/>
    <mergeCell ref="BG232:BH232"/>
    <mergeCell ref="BM232:BN232"/>
    <mergeCell ref="DI233:DJ233"/>
    <mergeCell ref="K232:L232"/>
    <mergeCell ref="N232:O232"/>
    <mergeCell ref="T232:U232"/>
    <mergeCell ref="W232:X232"/>
    <mergeCell ref="AC232:AD232"/>
    <mergeCell ref="AF232:AG232"/>
    <mergeCell ref="AL232:AM232"/>
    <mergeCell ref="BY231:BZ231"/>
    <mergeCell ref="CE231:CF231"/>
    <mergeCell ref="CH231:CI231"/>
    <mergeCell ref="CN231:CO231"/>
    <mergeCell ref="CQ231:CR231"/>
    <mergeCell ref="CW231:CX231"/>
    <mergeCell ref="AX231:AY231"/>
    <mergeCell ref="BD231:BE231"/>
    <mergeCell ref="BG231:BH231"/>
    <mergeCell ref="BM231:BN231"/>
    <mergeCell ref="BP231:BQ231"/>
    <mergeCell ref="BV231:BW231"/>
    <mergeCell ref="AI229:AJ236"/>
    <mergeCell ref="AL229:AM229"/>
    <mergeCell ref="AO229:AP229"/>
    <mergeCell ref="AR229:AS236"/>
    <mergeCell ref="AU229:AV229"/>
    <mergeCell ref="AX229:AY229"/>
    <mergeCell ref="AO230:AP230"/>
    <mergeCell ref="AU230:AV230"/>
    <mergeCell ref="AX230:AY230"/>
    <mergeCell ref="AU231:AV231"/>
    <mergeCell ref="CQ232:CR232"/>
    <mergeCell ref="CW232:CX232"/>
    <mergeCell ref="K233:L233"/>
    <mergeCell ref="AF230:AG230"/>
    <mergeCell ref="AL230:AM230"/>
    <mergeCell ref="CK229:CL236"/>
    <mergeCell ref="CN229:CO229"/>
    <mergeCell ref="CQ229:CR229"/>
    <mergeCell ref="CT229:CU236"/>
    <mergeCell ref="CW229:CX229"/>
    <mergeCell ref="CZ229:DA229"/>
    <mergeCell ref="CN230:CO230"/>
    <mergeCell ref="CQ230:CR230"/>
    <mergeCell ref="CW230:CX230"/>
    <mergeCell ref="CZ230:DA230"/>
    <mergeCell ref="BS229:BT236"/>
    <mergeCell ref="BV229:BW229"/>
    <mergeCell ref="CZ231:DA231"/>
    <mergeCell ref="DF231:DG231"/>
    <mergeCell ref="DI231:DJ231"/>
    <mergeCell ref="CZ232:DA232"/>
    <mergeCell ref="DF232:DG232"/>
    <mergeCell ref="DI232:DJ232"/>
    <mergeCell ref="DI234:DJ234"/>
    <mergeCell ref="BP236:BQ236"/>
    <mergeCell ref="BV236:BW236"/>
    <mergeCell ref="BY236:BZ236"/>
    <mergeCell ref="CE236:CF236"/>
    <mergeCell ref="AF236:AG236"/>
    <mergeCell ref="AL236:AM236"/>
    <mergeCell ref="AO236:AP236"/>
    <mergeCell ref="AU236:AV236"/>
    <mergeCell ref="AX236:AY236"/>
    <mergeCell ref="BD236:BE236"/>
    <mergeCell ref="CZ235:DA235"/>
    <mergeCell ref="BV230:BW230"/>
    <mergeCell ref="BY230:BZ230"/>
    <mergeCell ref="CE230:CF230"/>
    <mergeCell ref="CH230:CI230"/>
    <mergeCell ref="BA229:BB236"/>
    <mergeCell ref="BD229:BE229"/>
    <mergeCell ref="BG229:BH229"/>
    <mergeCell ref="BJ229:BK236"/>
    <mergeCell ref="BM229:BN229"/>
    <mergeCell ref="BP229:BQ229"/>
    <mergeCell ref="BD230:BE230"/>
    <mergeCell ref="BG230:BH230"/>
    <mergeCell ref="BM230:BN230"/>
    <mergeCell ref="BP230:BQ230"/>
    <mergeCell ref="DF230:DG230"/>
    <mergeCell ref="DI230:DJ230"/>
    <mergeCell ref="K231:L231"/>
    <mergeCell ref="N231:O231"/>
    <mergeCell ref="T231:U231"/>
    <mergeCell ref="W231:X231"/>
    <mergeCell ref="AC231:AD231"/>
    <mergeCell ref="AF231:AG231"/>
    <mergeCell ref="AL231:AM231"/>
    <mergeCell ref="AO231:AP231"/>
    <mergeCell ref="DC229:DD236"/>
    <mergeCell ref="DF229:DG229"/>
    <mergeCell ref="DI229:DJ229"/>
    <mergeCell ref="K230:L230"/>
    <mergeCell ref="N230:O230"/>
    <mergeCell ref="T230:U230"/>
    <mergeCell ref="W230:X230"/>
    <mergeCell ref="AC230:AD230"/>
    <mergeCell ref="DI228:DJ228"/>
    <mergeCell ref="H229:I236"/>
    <mergeCell ref="K229:L229"/>
    <mergeCell ref="N229:O229"/>
    <mergeCell ref="Q229:R236"/>
    <mergeCell ref="T229:U229"/>
    <mergeCell ref="W229:X229"/>
    <mergeCell ref="Z229:AA236"/>
    <mergeCell ref="AC229:AD229"/>
    <mergeCell ref="AF229:AG229"/>
    <mergeCell ref="CH228:CI228"/>
    <mergeCell ref="CN228:CO228"/>
    <mergeCell ref="CQ228:CR228"/>
    <mergeCell ref="CW228:CX228"/>
    <mergeCell ref="CZ228:DA228"/>
    <mergeCell ref="DF228:DG228"/>
    <mergeCell ref="BG228:BH228"/>
    <mergeCell ref="BM228:BN228"/>
    <mergeCell ref="BP228:BQ228"/>
    <mergeCell ref="BV228:BW228"/>
    <mergeCell ref="BY228:BZ228"/>
    <mergeCell ref="CE228:CF228"/>
    <mergeCell ref="AF228:AG228"/>
    <mergeCell ref="AL228:AM228"/>
    <mergeCell ref="AO228:AP228"/>
    <mergeCell ref="AU228:AV228"/>
    <mergeCell ref="AX228:AY228"/>
    <mergeCell ref="BD228:BE228"/>
    <mergeCell ref="BY229:BZ229"/>
    <mergeCell ref="CB229:CC236"/>
    <mergeCell ref="CE229:CF229"/>
    <mergeCell ref="CH229:CI229"/>
    <mergeCell ref="K228:L228"/>
    <mergeCell ref="N228:O228"/>
    <mergeCell ref="T228:U228"/>
    <mergeCell ref="W228:X228"/>
    <mergeCell ref="AC228:AD228"/>
    <mergeCell ref="BP227:BQ227"/>
    <mergeCell ref="BV227:BW227"/>
    <mergeCell ref="BY227:BZ227"/>
    <mergeCell ref="CE227:CF227"/>
    <mergeCell ref="CH227:CI227"/>
    <mergeCell ref="CN227:CO227"/>
    <mergeCell ref="AO227:AP227"/>
    <mergeCell ref="AU227:AV227"/>
    <mergeCell ref="AX227:AY227"/>
    <mergeCell ref="BD227:BE227"/>
    <mergeCell ref="BG227:BH227"/>
    <mergeCell ref="BM227:BN227"/>
    <mergeCell ref="DI226:DJ226"/>
    <mergeCell ref="K227:L227"/>
    <mergeCell ref="N227:O227"/>
    <mergeCell ref="T227:U227"/>
    <mergeCell ref="W227:X227"/>
    <mergeCell ref="AC227:AD227"/>
    <mergeCell ref="AF227:AG227"/>
    <mergeCell ref="AL227:AM227"/>
    <mergeCell ref="BY226:BZ226"/>
    <mergeCell ref="CE226:CF226"/>
    <mergeCell ref="CH226:CI226"/>
    <mergeCell ref="CN226:CO226"/>
    <mergeCell ref="CQ226:CR226"/>
    <mergeCell ref="CW226:CX226"/>
    <mergeCell ref="AX226:AY226"/>
    <mergeCell ref="BD226:BE226"/>
    <mergeCell ref="BG226:BH226"/>
    <mergeCell ref="BM226:BN226"/>
    <mergeCell ref="BP226:BQ226"/>
    <mergeCell ref="BV226:BW226"/>
    <mergeCell ref="CQ227:CR227"/>
    <mergeCell ref="CW227:CX227"/>
    <mergeCell ref="CZ227:DA227"/>
    <mergeCell ref="DF227:DG227"/>
    <mergeCell ref="DI227:DJ227"/>
    <mergeCell ref="K226:L226"/>
    <mergeCell ref="N226:O226"/>
    <mergeCell ref="T226:U226"/>
    <mergeCell ref="W226:X226"/>
    <mergeCell ref="AC226:AD226"/>
    <mergeCell ref="AF226:AG226"/>
    <mergeCell ref="AL226:AM226"/>
    <mergeCell ref="AO226:AP226"/>
    <mergeCell ref="AU226:AV226"/>
    <mergeCell ref="CH225:CI225"/>
    <mergeCell ref="CN225:CO225"/>
    <mergeCell ref="CQ225:CR225"/>
    <mergeCell ref="CW225:CX225"/>
    <mergeCell ref="CZ225:DA225"/>
    <mergeCell ref="DF225:DG225"/>
    <mergeCell ref="BG225:BH225"/>
    <mergeCell ref="BM225:BN225"/>
    <mergeCell ref="BP225:BQ225"/>
    <mergeCell ref="BV225:BW225"/>
    <mergeCell ref="BY225:BZ225"/>
    <mergeCell ref="CE225:CF225"/>
    <mergeCell ref="AF225:AG225"/>
    <mergeCell ref="AL225:AM225"/>
    <mergeCell ref="AO225:AP225"/>
    <mergeCell ref="AU225:AV225"/>
    <mergeCell ref="AX225:AY225"/>
    <mergeCell ref="BD225:BE225"/>
    <mergeCell ref="CZ226:DA226"/>
    <mergeCell ref="DF226:DG226"/>
    <mergeCell ref="DI224:DJ224"/>
    <mergeCell ref="K225:L225"/>
    <mergeCell ref="N225:O225"/>
    <mergeCell ref="T225:U225"/>
    <mergeCell ref="W225:X225"/>
    <mergeCell ref="AC225:AD225"/>
    <mergeCell ref="BP224:BQ224"/>
    <mergeCell ref="BV224:BW224"/>
    <mergeCell ref="BY224:BZ224"/>
    <mergeCell ref="CE224:CF224"/>
    <mergeCell ref="CH224:CI224"/>
    <mergeCell ref="CN224:CO224"/>
    <mergeCell ref="AO224:AP224"/>
    <mergeCell ref="AU224:AV224"/>
    <mergeCell ref="AX224:AY224"/>
    <mergeCell ref="BD224:BE224"/>
    <mergeCell ref="BG224:BH224"/>
    <mergeCell ref="BM224:BN224"/>
    <mergeCell ref="DI225:DJ225"/>
    <mergeCell ref="BM223:BN223"/>
    <mergeCell ref="BP223:BQ223"/>
    <mergeCell ref="BV223:BW223"/>
    <mergeCell ref="AI221:AJ228"/>
    <mergeCell ref="AL221:AM221"/>
    <mergeCell ref="AO221:AP221"/>
    <mergeCell ref="AR221:AS228"/>
    <mergeCell ref="AU221:AV221"/>
    <mergeCell ref="AX221:AY221"/>
    <mergeCell ref="AO222:AP222"/>
    <mergeCell ref="AU222:AV222"/>
    <mergeCell ref="AX222:AY222"/>
    <mergeCell ref="AU223:AV223"/>
    <mergeCell ref="CQ224:CR224"/>
    <mergeCell ref="CW224:CX224"/>
    <mergeCell ref="CZ224:DA224"/>
    <mergeCell ref="DF224:DG224"/>
    <mergeCell ref="AL222:AM222"/>
    <mergeCell ref="CK221:CL228"/>
    <mergeCell ref="CN221:CO221"/>
    <mergeCell ref="CQ221:CR221"/>
    <mergeCell ref="CT221:CU228"/>
    <mergeCell ref="CW221:CX221"/>
    <mergeCell ref="CZ221:DA221"/>
    <mergeCell ref="CN222:CO222"/>
    <mergeCell ref="CQ222:CR222"/>
    <mergeCell ref="CW222:CX222"/>
    <mergeCell ref="CZ222:DA222"/>
    <mergeCell ref="BS221:BT228"/>
    <mergeCell ref="BV221:BW221"/>
    <mergeCell ref="CZ223:DA223"/>
    <mergeCell ref="DF223:DG223"/>
    <mergeCell ref="DI223:DJ223"/>
    <mergeCell ref="K224:L224"/>
    <mergeCell ref="N224:O224"/>
    <mergeCell ref="T224:U224"/>
    <mergeCell ref="W224:X224"/>
    <mergeCell ref="AC224:AD224"/>
    <mergeCell ref="AF224:AG224"/>
    <mergeCell ref="AL224:AM224"/>
    <mergeCell ref="BY223:BZ223"/>
    <mergeCell ref="CE223:CF223"/>
    <mergeCell ref="CH223:CI223"/>
    <mergeCell ref="CN223:CO223"/>
    <mergeCell ref="CQ223:CR223"/>
    <mergeCell ref="CW223:CX223"/>
    <mergeCell ref="AX223:AY223"/>
    <mergeCell ref="BD223:BE223"/>
    <mergeCell ref="BG223:BH223"/>
    <mergeCell ref="BY222:BZ222"/>
    <mergeCell ref="CE222:CF222"/>
    <mergeCell ref="CH222:CI222"/>
    <mergeCell ref="BA221:BB228"/>
    <mergeCell ref="BD221:BE221"/>
    <mergeCell ref="BG221:BH221"/>
    <mergeCell ref="BJ221:BK228"/>
    <mergeCell ref="BM221:BN221"/>
    <mergeCell ref="BP221:BQ221"/>
    <mergeCell ref="BD222:BE222"/>
    <mergeCell ref="BG222:BH222"/>
    <mergeCell ref="BM222:BN222"/>
    <mergeCell ref="BP222:BQ222"/>
    <mergeCell ref="DF222:DG222"/>
    <mergeCell ref="DI222:DJ222"/>
    <mergeCell ref="K223:L223"/>
    <mergeCell ref="N223:O223"/>
    <mergeCell ref="T223:U223"/>
    <mergeCell ref="W223:X223"/>
    <mergeCell ref="AC223:AD223"/>
    <mergeCell ref="AF223:AG223"/>
    <mergeCell ref="AL223:AM223"/>
    <mergeCell ref="AO223:AP223"/>
    <mergeCell ref="DC221:DD228"/>
    <mergeCell ref="DF221:DG221"/>
    <mergeCell ref="DI221:DJ221"/>
    <mergeCell ref="K222:L222"/>
    <mergeCell ref="N222:O222"/>
    <mergeCell ref="T222:U222"/>
    <mergeCell ref="W222:X222"/>
    <mergeCell ref="AC222:AD222"/>
    <mergeCell ref="AF222:AG222"/>
    <mergeCell ref="H221:I228"/>
    <mergeCell ref="K221:L221"/>
    <mergeCell ref="N221:O221"/>
    <mergeCell ref="Q221:R228"/>
    <mergeCell ref="T221:U221"/>
    <mergeCell ref="W221:X221"/>
    <mergeCell ref="Z221:AA228"/>
    <mergeCell ref="AC221:AD221"/>
    <mergeCell ref="AF221:AG221"/>
    <mergeCell ref="CH220:CI220"/>
    <mergeCell ref="CN220:CO220"/>
    <mergeCell ref="CQ220:CR220"/>
    <mergeCell ref="CW220:CX220"/>
    <mergeCell ref="CZ220:DA220"/>
    <mergeCell ref="DF220:DG220"/>
    <mergeCell ref="BG220:BH220"/>
    <mergeCell ref="BM220:BN220"/>
    <mergeCell ref="BP220:BQ220"/>
    <mergeCell ref="BV220:BW220"/>
    <mergeCell ref="BY220:BZ220"/>
    <mergeCell ref="CE220:CF220"/>
    <mergeCell ref="AF220:AG220"/>
    <mergeCell ref="AL220:AM220"/>
    <mergeCell ref="AO220:AP220"/>
    <mergeCell ref="AU220:AV220"/>
    <mergeCell ref="AX220:AY220"/>
    <mergeCell ref="BD220:BE220"/>
    <mergeCell ref="BY221:BZ221"/>
    <mergeCell ref="CB221:CC228"/>
    <mergeCell ref="CE221:CF221"/>
    <mergeCell ref="CH221:CI221"/>
    <mergeCell ref="BV222:BW222"/>
    <mergeCell ref="K220:L220"/>
    <mergeCell ref="N220:O220"/>
    <mergeCell ref="T220:U220"/>
    <mergeCell ref="W220:X220"/>
    <mergeCell ref="AC220:AD220"/>
    <mergeCell ref="BP219:BQ219"/>
    <mergeCell ref="BV219:BW219"/>
    <mergeCell ref="BY219:BZ219"/>
    <mergeCell ref="CE219:CF219"/>
    <mergeCell ref="CH219:CI219"/>
    <mergeCell ref="CN219:CO219"/>
    <mergeCell ref="AO219:AP219"/>
    <mergeCell ref="AU219:AV219"/>
    <mergeCell ref="AX219:AY219"/>
    <mergeCell ref="BD219:BE219"/>
    <mergeCell ref="BG219:BH219"/>
    <mergeCell ref="BM219:BN219"/>
    <mergeCell ref="K219:L219"/>
    <mergeCell ref="N219:O219"/>
    <mergeCell ref="T219:U219"/>
    <mergeCell ref="W219:X219"/>
    <mergeCell ref="AC219:AD219"/>
    <mergeCell ref="AF219:AG219"/>
    <mergeCell ref="AL219:AM219"/>
    <mergeCell ref="BY218:BZ218"/>
    <mergeCell ref="CE218:CF218"/>
    <mergeCell ref="CH218:CI218"/>
    <mergeCell ref="CN218:CO218"/>
    <mergeCell ref="CQ218:CR218"/>
    <mergeCell ref="CW218:CX218"/>
    <mergeCell ref="AX218:AY218"/>
    <mergeCell ref="BD218:BE218"/>
    <mergeCell ref="BG218:BH218"/>
    <mergeCell ref="BM218:BN218"/>
    <mergeCell ref="BP218:BQ218"/>
    <mergeCell ref="BV218:BW218"/>
    <mergeCell ref="CQ219:CR219"/>
    <mergeCell ref="CW219:CX219"/>
    <mergeCell ref="K218:L218"/>
    <mergeCell ref="N218:O218"/>
    <mergeCell ref="T218:U218"/>
    <mergeCell ref="W218:X218"/>
    <mergeCell ref="AC218:AD218"/>
    <mergeCell ref="AF218:AG218"/>
    <mergeCell ref="AL218:AM218"/>
    <mergeCell ref="AO218:AP218"/>
    <mergeCell ref="AU218:AV218"/>
    <mergeCell ref="CH217:CI217"/>
    <mergeCell ref="CN217:CO217"/>
    <mergeCell ref="CQ217:CR217"/>
    <mergeCell ref="CW217:CX217"/>
    <mergeCell ref="CZ217:DA217"/>
    <mergeCell ref="DF217:DG217"/>
    <mergeCell ref="BG217:BH217"/>
    <mergeCell ref="BM217:BN217"/>
    <mergeCell ref="BP217:BQ217"/>
    <mergeCell ref="BV217:BW217"/>
    <mergeCell ref="BY217:BZ217"/>
    <mergeCell ref="CE217:CF217"/>
    <mergeCell ref="AF217:AG217"/>
    <mergeCell ref="AL217:AM217"/>
    <mergeCell ref="AO217:AP217"/>
    <mergeCell ref="AU217:AV217"/>
    <mergeCell ref="AX217:AY217"/>
    <mergeCell ref="BD217:BE217"/>
    <mergeCell ref="CZ218:DA218"/>
    <mergeCell ref="DF218:DG218"/>
    <mergeCell ref="N217:O217"/>
    <mergeCell ref="T217:U217"/>
    <mergeCell ref="W217:X217"/>
    <mergeCell ref="AC217:AD217"/>
    <mergeCell ref="BP216:BQ216"/>
    <mergeCell ref="BV216:BW216"/>
    <mergeCell ref="BY216:BZ216"/>
    <mergeCell ref="CE216:CF216"/>
    <mergeCell ref="CH216:CI216"/>
    <mergeCell ref="CN216:CO216"/>
    <mergeCell ref="AO216:AP216"/>
    <mergeCell ref="AU216:AV216"/>
    <mergeCell ref="AX216:AY216"/>
    <mergeCell ref="BD216:BE216"/>
    <mergeCell ref="BG216:BH216"/>
    <mergeCell ref="BM216:BN216"/>
    <mergeCell ref="DI217:DJ217"/>
    <mergeCell ref="K216:L216"/>
    <mergeCell ref="N216:O216"/>
    <mergeCell ref="T216:U216"/>
    <mergeCell ref="W216:X216"/>
    <mergeCell ref="AC216:AD216"/>
    <mergeCell ref="AF216:AG216"/>
    <mergeCell ref="AL216:AM216"/>
    <mergeCell ref="BY215:BZ215"/>
    <mergeCell ref="CE215:CF215"/>
    <mergeCell ref="CH215:CI215"/>
    <mergeCell ref="CN215:CO215"/>
    <mergeCell ref="CQ215:CR215"/>
    <mergeCell ref="CW215:CX215"/>
    <mergeCell ref="AX215:AY215"/>
    <mergeCell ref="BD215:BE215"/>
    <mergeCell ref="BG215:BH215"/>
    <mergeCell ref="BM215:BN215"/>
    <mergeCell ref="BP215:BQ215"/>
    <mergeCell ref="BV215:BW215"/>
    <mergeCell ref="AI213:AJ220"/>
    <mergeCell ref="AL213:AM213"/>
    <mergeCell ref="AO213:AP213"/>
    <mergeCell ref="AR213:AS220"/>
    <mergeCell ref="AU213:AV213"/>
    <mergeCell ref="AX213:AY213"/>
    <mergeCell ref="AO214:AP214"/>
    <mergeCell ref="AU214:AV214"/>
    <mergeCell ref="AX214:AY214"/>
    <mergeCell ref="AU215:AV215"/>
    <mergeCell ref="CQ216:CR216"/>
    <mergeCell ref="CW216:CX216"/>
    <mergeCell ref="K217:L217"/>
    <mergeCell ref="AF214:AG214"/>
    <mergeCell ref="AL214:AM214"/>
    <mergeCell ref="CK213:CL220"/>
    <mergeCell ref="CN213:CO213"/>
    <mergeCell ref="CQ213:CR213"/>
    <mergeCell ref="CT213:CU220"/>
    <mergeCell ref="CW213:CX213"/>
    <mergeCell ref="CZ213:DA213"/>
    <mergeCell ref="CN214:CO214"/>
    <mergeCell ref="CQ214:CR214"/>
    <mergeCell ref="CW214:CX214"/>
    <mergeCell ref="CZ214:DA214"/>
    <mergeCell ref="BS213:BT220"/>
    <mergeCell ref="BV213:BW213"/>
    <mergeCell ref="CZ215:DA215"/>
    <mergeCell ref="DF215:DG215"/>
    <mergeCell ref="DI215:DJ215"/>
    <mergeCell ref="CZ216:DA216"/>
    <mergeCell ref="DF216:DG216"/>
    <mergeCell ref="DI216:DJ216"/>
    <mergeCell ref="DI218:DJ218"/>
    <mergeCell ref="CZ219:DA219"/>
    <mergeCell ref="DF219:DG219"/>
    <mergeCell ref="DI219:DJ219"/>
    <mergeCell ref="DI220:DJ220"/>
    <mergeCell ref="BV214:BW214"/>
    <mergeCell ref="BY214:BZ214"/>
    <mergeCell ref="CE214:CF214"/>
    <mergeCell ref="CH214:CI214"/>
    <mergeCell ref="BA213:BB220"/>
    <mergeCell ref="BD213:BE213"/>
    <mergeCell ref="BG213:BH213"/>
    <mergeCell ref="BJ213:BK220"/>
    <mergeCell ref="BM213:BN213"/>
    <mergeCell ref="BP213:BQ213"/>
    <mergeCell ref="BD214:BE214"/>
    <mergeCell ref="BG214:BH214"/>
    <mergeCell ref="BM214:BN214"/>
    <mergeCell ref="BP214:BQ214"/>
    <mergeCell ref="DF214:DG214"/>
    <mergeCell ref="DI214:DJ214"/>
    <mergeCell ref="K215:L215"/>
    <mergeCell ref="N215:O215"/>
    <mergeCell ref="T215:U215"/>
    <mergeCell ref="W215:X215"/>
    <mergeCell ref="AC215:AD215"/>
    <mergeCell ref="AF215:AG215"/>
    <mergeCell ref="AL215:AM215"/>
    <mergeCell ref="AO215:AP215"/>
    <mergeCell ref="DC213:DD220"/>
    <mergeCell ref="DF213:DG213"/>
    <mergeCell ref="DI213:DJ213"/>
    <mergeCell ref="K214:L214"/>
    <mergeCell ref="N214:O214"/>
    <mergeCell ref="T214:U214"/>
    <mergeCell ref="W214:X214"/>
    <mergeCell ref="AC214:AD214"/>
    <mergeCell ref="DI212:DJ212"/>
    <mergeCell ref="H213:I220"/>
    <mergeCell ref="K213:L213"/>
    <mergeCell ref="N213:O213"/>
    <mergeCell ref="Q213:R220"/>
    <mergeCell ref="T213:U213"/>
    <mergeCell ref="W213:X213"/>
    <mergeCell ref="Z213:AA220"/>
    <mergeCell ref="AC213:AD213"/>
    <mergeCell ref="AF213:AG213"/>
    <mergeCell ref="CH212:CI212"/>
    <mergeCell ref="CN212:CO212"/>
    <mergeCell ref="CQ212:CR212"/>
    <mergeCell ref="CW212:CX212"/>
    <mergeCell ref="CZ212:DA212"/>
    <mergeCell ref="DF212:DG212"/>
    <mergeCell ref="BG212:BH212"/>
    <mergeCell ref="BM212:BN212"/>
    <mergeCell ref="BP212:BQ212"/>
    <mergeCell ref="BV212:BW212"/>
    <mergeCell ref="BY212:BZ212"/>
    <mergeCell ref="CE212:CF212"/>
    <mergeCell ref="AF212:AG212"/>
    <mergeCell ref="AL212:AM212"/>
    <mergeCell ref="AO212:AP212"/>
    <mergeCell ref="AU212:AV212"/>
    <mergeCell ref="AX212:AY212"/>
    <mergeCell ref="BD212:BE212"/>
    <mergeCell ref="BY213:BZ213"/>
    <mergeCell ref="CB213:CC220"/>
    <mergeCell ref="CE213:CF213"/>
    <mergeCell ref="CH213:CI213"/>
    <mergeCell ref="K212:L212"/>
    <mergeCell ref="N212:O212"/>
    <mergeCell ref="T212:U212"/>
    <mergeCell ref="W212:X212"/>
    <mergeCell ref="AC212:AD212"/>
    <mergeCell ref="BP211:BQ211"/>
    <mergeCell ref="BV211:BW211"/>
    <mergeCell ref="BY211:BZ211"/>
    <mergeCell ref="CE211:CF211"/>
    <mergeCell ref="CH211:CI211"/>
    <mergeCell ref="CN211:CO211"/>
    <mergeCell ref="AO211:AP211"/>
    <mergeCell ref="AU211:AV211"/>
    <mergeCell ref="AX211:AY211"/>
    <mergeCell ref="BD211:BE211"/>
    <mergeCell ref="BG211:BH211"/>
    <mergeCell ref="BM211:BN211"/>
    <mergeCell ref="DI210:DJ210"/>
    <mergeCell ref="K211:L211"/>
    <mergeCell ref="N211:O211"/>
    <mergeCell ref="T211:U211"/>
    <mergeCell ref="W211:X211"/>
    <mergeCell ref="AC211:AD211"/>
    <mergeCell ref="AF211:AG211"/>
    <mergeCell ref="AL211:AM211"/>
    <mergeCell ref="BY210:BZ210"/>
    <mergeCell ref="CE210:CF210"/>
    <mergeCell ref="CH210:CI210"/>
    <mergeCell ref="CN210:CO210"/>
    <mergeCell ref="CQ210:CR210"/>
    <mergeCell ref="CW210:CX210"/>
    <mergeCell ref="AX210:AY210"/>
    <mergeCell ref="BD210:BE210"/>
    <mergeCell ref="BG210:BH210"/>
    <mergeCell ref="BM210:BN210"/>
    <mergeCell ref="BP210:BQ210"/>
    <mergeCell ref="BV210:BW210"/>
    <mergeCell ref="CQ211:CR211"/>
    <mergeCell ref="CW211:CX211"/>
    <mergeCell ref="CZ211:DA211"/>
    <mergeCell ref="DF211:DG211"/>
    <mergeCell ref="DI211:DJ211"/>
    <mergeCell ref="K210:L210"/>
    <mergeCell ref="N210:O210"/>
    <mergeCell ref="T210:U210"/>
    <mergeCell ref="W210:X210"/>
    <mergeCell ref="AC210:AD210"/>
    <mergeCell ref="AF210:AG210"/>
    <mergeCell ref="AL210:AM210"/>
    <mergeCell ref="AO210:AP210"/>
    <mergeCell ref="AU210:AV210"/>
    <mergeCell ref="CH209:CI209"/>
    <mergeCell ref="CN209:CO209"/>
    <mergeCell ref="CQ209:CR209"/>
    <mergeCell ref="CW209:CX209"/>
    <mergeCell ref="CZ209:DA209"/>
    <mergeCell ref="DF209:DG209"/>
    <mergeCell ref="BG209:BH209"/>
    <mergeCell ref="BM209:BN209"/>
    <mergeCell ref="BP209:BQ209"/>
    <mergeCell ref="BV209:BW209"/>
    <mergeCell ref="BY209:BZ209"/>
    <mergeCell ref="CE209:CF209"/>
    <mergeCell ref="AF209:AG209"/>
    <mergeCell ref="AL209:AM209"/>
    <mergeCell ref="AO209:AP209"/>
    <mergeCell ref="AU209:AV209"/>
    <mergeCell ref="AX209:AY209"/>
    <mergeCell ref="BD209:BE209"/>
    <mergeCell ref="CZ210:DA210"/>
    <mergeCell ref="DF210:DG210"/>
    <mergeCell ref="DI208:DJ208"/>
    <mergeCell ref="K209:L209"/>
    <mergeCell ref="N209:O209"/>
    <mergeCell ref="T209:U209"/>
    <mergeCell ref="W209:X209"/>
    <mergeCell ref="AC209:AD209"/>
    <mergeCell ref="BP208:BQ208"/>
    <mergeCell ref="BV208:BW208"/>
    <mergeCell ref="BY208:BZ208"/>
    <mergeCell ref="CE208:CF208"/>
    <mergeCell ref="CH208:CI208"/>
    <mergeCell ref="CN208:CO208"/>
    <mergeCell ref="AO208:AP208"/>
    <mergeCell ref="AU208:AV208"/>
    <mergeCell ref="AX208:AY208"/>
    <mergeCell ref="BD208:BE208"/>
    <mergeCell ref="BG208:BH208"/>
    <mergeCell ref="BM208:BN208"/>
    <mergeCell ref="DI209:DJ209"/>
    <mergeCell ref="BM207:BN207"/>
    <mergeCell ref="BP207:BQ207"/>
    <mergeCell ref="BV207:BW207"/>
    <mergeCell ref="AI205:AJ212"/>
    <mergeCell ref="AL205:AM205"/>
    <mergeCell ref="AO205:AP205"/>
    <mergeCell ref="AR205:AS212"/>
    <mergeCell ref="AU205:AV205"/>
    <mergeCell ref="AX205:AY205"/>
    <mergeCell ref="AO206:AP206"/>
    <mergeCell ref="AU206:AV206"/>
    <mergeCell ref="AX206:AY206"/>
    <mergeCell ref="AU207:AV207"/>
    <mergeCell ref="CQ208:CR208"/>
    <mergeCell ref="CW208:CX208"/>
    <mergeCell ref="CZ208:DA208"/>
    <mergeCell ref="DF208:DG208"/>
    <mergeCell ref="AL206:AM206"/>
    <mergeCell ref="CK205:CL212"/>
    <mergeCell ref="CN205:CO205"/>
    <mergeCell ref="CQ205:CR205"/>
    <mergeCell ref="CT205:CU212"/>
    <mergeCell ref="CW205:CX205"/>
    <mergeCell ref="CZ205:DA205"/>
    <mergeCell ref="CN206:CO206"/>
    <mergeCell ref="CQ206:CR206"/>
    <mergeCell ref="CW206:CX206"/>
    <mergeCell ref="CZ206:DA206"/>
    <mergeCell ref="BS205:BT212"/>
    <mergeCell ref="BV205:BW205"/>
    <mergeCell ref="CZ207:DA207"/>
    <mergeCell ref="DF207:DG207"/>
    <mergeCell ref="DI207:DJ207"/>
    <mergeCell ref="K208:L208"/>
    <mergeCell ref="N208:O208"/>
    <mergeCell ref="T208:U208"/>
    <mergeCell ref="W208:X208"/>
    <mergeCell ref="AC208:AD208"/>
    <mergeCell ref="AF208:AG208"/>
    <mergeCell ref="AL208:AM208"/>
    <mergeCell ref="BY207:BZ207"/>
    <mergeCell ref="CE207:CF207"/>
    <mergeCell ref="CH207:CI207"/>
    <mergeCell ref="CN207:CO207"/>
    <mergeCell ref="CQ207:CR207"/>
    <mergeCell ref="CW207:CX207"/>
    <mergeCell ref="AX207:AY207"/>
    <mergeCell ref="BD207:BE207"/>
    <mergeCell ref="BG207:BH207"/>
    <mergeCell ref="BY206:BZ206"/>
    <mergeCell ref="CE206:CF206"/>
    <mergeCell ref="CH206:CI206"/>
    <mergeCell ref="BA205:BB212"/>
    <mergeCell ref="BD205:BE205"/>
    <mergeCell ref="BG205:BH205"/>
    <mergeCell ref="BJ205:BK212"/>
    <mergeCell ref="BM205:BN205"/>
    <mergeCell ref="BP205:BQ205"/>
    <mergeCell ref="BD206:BE206"/>
    <mergeCell ref="BG206:BH206"/>
    <mergeCell ref="BM206:BN206"/>
    <mergeCell ref="BP206:BQ206"/>
    <mergeCell ref="DF206:DG206"/>
    <mergeCell ref="DI206:DJ206"/>
    <mergeCell ref="K207:L207"/>
    <mergeCell ref="N207:O207"/>
    <mergeCell ref="T207:U207"/>
    <mergeCell ref="W207:X207"/>
    <mergeCell ref="AC207:AD207"/>
    <mergeCell ref="AF207:AG207"/>
    <mergeCell ref="AL207:AM207"/>
    <mergeCell ref="AO207:AP207"/>
    <mergeCell ref="DC205:DD212"/>
    <mergeCell ref="DF205:DG205"/>
    <mergeCell ref="DI205:DJ205"/>
    <mergeCell ref="K206:L206"/>
    <mergeCell ref="N206:O206"/>
    <mergeCell ref="T206:U206"/>
    <mergeCell ref="W206:X206"/>
    <mergeCell ref="AC206:AD206"/>
    <mergeCell ref="AF206:AG206"/>
    <mergeCell ref="H205:I212"/>
    <mergeCell ref="K205:L205"/>
    <mergeCell ref="N205:O205"/>
    <mergeCell ref="Q205:R212"/>
    <mergeCell ref="T205:U205"/>
    <mergeCell ref="W205:X205"/>
    <mergeCell ref="Z205:AA212"/>
    <mergeCell ref="AC205:AD205"/>
    <mergeCell ref="AF205:AG205"/>
    <mergeCell ref="CH204:CI204"/>
    <mergeCell ref="CN204:CO204"/>
    <mergeCell ref="CQ204:CR204"/>
    <mergeCell ref="CW204:CX204"/>
    <mergeCell ref="CZ204:DA204"/>
    <mergeCell ref="DF204:DG204"/>
    <mergeCell ref="BG204:BH204"/>
    <mergeCell ref="BM204:BN204"/>
    <mergeCell ref="BP204:BQ204"/>
    <mergeCell ref="BV204:BW204"/>
    <mergeCell ref="BY204:BZ204"/>
    <mergeCell ref="CE204:CF204"/>
    <mergeCell ref="AF204:AG204"/>
    <mergeCell ref="AL204:AM204"/>
    <mergeCell ref="AO204:AP204"/>
    <mergeCell ref="AU204:AV204"/>
    <mergeCell ref="AX204:AY204"/>
    <mergeCell ref="BD204:BE204"/>
    <mergeCell ref="BY205:BZ205"/>
    <mergeCell ref="CB205:CC212"/>
    <mergeCell ref="CE205:CF205"/>
    <mergeCell ref="CH205:CI205"/>
    <mergeCell ref="BV206:BW206"/>
    <mergeCell ref="K204:L204"/>
    <mergeCell ref="N204:O204"/>
    <mergeCell ref="T204:U204"/>
    <mergeCell ref="W204:X204"/>
    <mergeCell ref="AC204:AD204"/>
    <mergeCell ref="BP203:BQ203"/>
    <mergeCell ref="BV203:BW203"/>
    <mergeCell ref="BY203:BZ203"/>
    <mergeCell ref="CE203:CF203"/>
    <mergeCell ref="CH203:CI203"/>
    <mergeCell ref="CN203:CO203"/>
    <mergeCell ref="AO203:AP203"/>
    <mergeCell ref="AU203:AV203"/>
    <mergeCell ref="AX203:AY203"/>
    <mergeCell ref="BD203:BE203"/>
    <mergeCell ref="BG203:BH203"/>
    <mergeCell ref="BM203:BN203"/>
    <mergeCell ref="K203:L203"/>
    <mergeCell ref="N203:O203"/>
    <mergeCell ref="T203:U203"/>
    <mergeCell ref="W203:X203"/>
    <mergeCell ref="AC203:AD203"/>
    <mergeCell ref="AF203:AG203"/>
    <mergeCell ref="AL203:AM203"/>
    <mergeCell ref="BY202:BZ202"/>
    <mergeCell ref="CE202:CF202"/>
    <mergeCell ref="CH202:CI202"/>
    <mergeCell ref="CN202:CO202"/>
    <mergeCell ref="CQ202:CR202"/>
    <mergeCell ref="CW202:CX202"/>
    <mergeCell ref="AX202:AY202"/>
    <mergeCell ref="BD202:BE202"/>
    <mergeCell ref="BG202:BH202"/>
    <mergeCell ref="BM202:BN202"/>
    <mergeCell ref="BP202:BQ202"/>
    <mergeCell ref="BV202:BW202"/>
    <mergeCell ref="CQ203:CR203"/>
    <mergeCell ref="CW203:CX203"/>
    <mergeCell ref="K202:L202"/>
    <mergeCell ref="N202:O202"/>
    <mergeCell ref="T202:U202"/>
    <mergeCell ref="W202:X202"/>
    <mergeCell ref="AC202:AD202"/>
    <mergeCell ref="AF202:AG202"/>
    <mergeCell ref="AL202:AM202"/>
    <mergeCell ref="AO202:AP202"/>
    <mergeCell ref="AU202:AV202"/>
    <mergeCell ref="CH201:CI201"/>
    <mergeCell ref="CN201:CO201"/>
    <mergeCell ref="CQ201:CR201"/>
    <mergeCell ref="CW201:CX201"/>
    <mergeCell ref="CZ201:DA201"/>
    <mergeCell ref="DF201:DG201"/>
    <mergeCell ref="BG201:BH201"/>
    <mergeCell ref="BM201:BN201"/>
    <mergeCell ref="BP201:BQ201"/>
    <mergeCell ref="BV201:BW201"/>
    <mergeCell ref="BY201:BZ201"/>
    <mergeCell ref="CE201:CF201"/>
    <mergeCell ref="AF201:AG201"/>
    <mergeCell ref="AL201:AM201"/>
    <mergeCell ref="AO201:AP201"/>
    <mergeCell ref="AU201:AV201"/>
    <mergeCell ref="AX201:AY201"/>
    <mergeCell ref="BD201:BE201"/>
    <mergeCell ref="CZ202:DA202"/>
    <mergeCell ref="DF202:DG202"/>
    <mergeCell ref="N201:O201"/>
    <mergeCell ref="T201:U201"/>
    <mergeCell ref="W201:X201"/>
    <mergeCell ref="AC201:AD201"/>
    <mergeCell ref="BP200:BQ200"/>
    <mergeCell ref="BV200:BW200"/>
    <mergeCell ref="BY200:BZ200"/>
    <mergeCell ref="CE200:CF200"/>
    <mergeCell ref="CH200:CI200"/>
    <mergeCell ref="CN200:CO200"/>
    <mergeCell ref="AO200:AP200"/>
    <mergeCell ref="AU200:AV200"/>
    <mergeCell ref="AX200:AY200"/>
    <mergeCell ref="BD200:BE200"/>
    <mergeCell ref="BG200:BH200"/>
    <mergeCell ref="BM200:BN200"/>
    <mergeCell ref="DI201:DJ201"/>
    <mergeCell ref="K200:L200"/>
    <mergeCell ref="N200:O200"/>
    <mergeCell ref="T200:U200"/>
    <mergeCell ref="W200:X200"/>
    <mergeCell ref="AC200:AD200"/>
    <mergeCell ref="AF200:AG200"/>
    <mergeCell ref="AL200:AM200"/>
    <mergeCell ref="BY199:BZ199"/>
    <mergeCell ref="CE199:CF199"/>
    <mergeCell ref="CH199:CI199"/>
    <mergeCell ref="CN199:CO199"/>
    <mergeCell ref="CQ199:CR199"/>
    <mergeCell ref="CW199:CX199"/>
    <mergeCell ref="AX199:AY199"/>
    <mergeCell ref="BD199:BE199"/>
    <mergeCell ref="BG199:BH199"/>
    <mergeCell ref="BM199:BN199"/>
    <mergeCell ref="BP199:BQ199"/>
    <mergeCell ref="BV199:BW199"/>
    <mergeCell ref="AI197:AJ204"/>
    <mergeCell ref="AL197:AM197"/>
    <mergeCell ref="AO197:AP197"/>
    <mergeCell ref="AR197:AS204"/>
    <mergeCell ref="AU197:AV197"/>
    <mergeCell ref="AX197:AY197"/>
    <mergeCell ref="AO198:AP198"/>
    <mergeCell ref="AU198:AV198"/>
    <mergeCell ref="AX198:AY198"/>
    <mergeCell ref="AU199:AV199"/>
    <mergeCell ref="CQ200:CR200"/>
    <mergeCell ref="CW200:CX200"/>
    <mergeCell ref="K201:L201"/>
    <mergeCell ref="AF198:AG198"/>
    <mergeCell ref="AL198:AM198"/>
    <mergeCell ref="CK197:CL204"/>
    <mergeCell ref="CN197:CO197"/>
    <mergeCell ref="CQ197:CR197"/>
    <mergeCell ref="CT197:CU204"/>
    <mergeCell ref="CW197:CX197"/>
    <mergeCell ref="CZ197:DA197"/>
    <mergeCell ref="CN198:CO198"/>
    <mergeCell ref="CQ198:CR198"/>
    <mergeCell ref="CW198:CX198"/>
    <mergeCell ref="CZ198:DA198"/>
    <mergeCell ref="BS197:BT204"/>
    <mergeCell ref="BV197:BW197"/>
    <mergeCell ref="CZ199:DA199"/>
    <mergeCell ref="DF199:DG199"/>
    <mergeCell ref="DI199:DJ199"/>
    <mergeCell ref="CZ200:DA200"/>
    <mergeCell ref="DF200:DG200"/>
    <mergeCell ref="DI200:DJ200"/>
    <mergeCell ref="DI202:DJ202"/>
    <mergeCell ref="CZ203:DA203"/>
    <mergeCell ref="DF203:DG203"/>
    <mergeCell ref="DI203:DJ203"/>
    <mergeCell ref="DI204:DJ204"/>
    <mergeCell ref="BV198:BW198"/>
    <mergeCell ref="BY198:BZ198"/>
    <mergeCell ref="CE198:CF198"/>
    <mergeCell ref="CH198:CI198"/>
    <mergeCell ref="BA197:BB204"/>
    <mergeCell ref="BD197:BE197"/>
    <mergeCell ref="BG197:BH197"/>
    <mergeCell ref="BJ197:BK204"/>
    <mergeCell ref="BM197:BN197"/>
    <mergeCell ref="BP197:BQ197"/>
    <mergeCell ref="BD198:BE198"/>
    <mergeCell ref="BG198:BH198"/>
    <mergeCell ref="BM198:BN198"/>
    <mergeCell ref="BP198:BQ198"/>
    <mergeCell ref="DF198:DG198"/>
    <mergeCell ref="DI198:DJ198"/>
    <mergeCell ref="K199:L199"/>
    <mergeCell ref="N199:O199"/>
    <mergeCell ref="T199:U199"/>
    <mergeCell ref="W199:X199"/>
    <mergeCell ref="AC199:AD199"/>
    <mergeCell ref="AF199:AG199"/>
    <mergeCell ref="AL199:AM199"/>
    <mergeCell ref="AO199:AP199"/>
    <mergeCell ref="DC197:DD204"/>
    <mergeCell ref="DF197:DG197"/>
    <mergeCell ref="DI197:DJ197"/>
    <mergeCell ref="K198:L198"/>
    <mergeCell ref="N198:O198"/>
    <mergeCell ref="T198:U198"/>
    <mergeCell ref="W198:X198"/>
    <mergeCell ref="AC198:AD198"/>
    <mergeCell ref="DI196:DJ196"/>
    <mergeCell ref="H197:I204"/>
    <mergeCell ref="K197:L197"/>
    <mergeCell ref="N197:O197"/>
    <mergeCell ref="Q197:R204"/>
    <mergeCell ref="T197:U197"/>
    <mergeCell ref="W197:X197"/>
    <mergeCell ref="Z197:AA204"/>
    <mergeCell ref="AC197:AD197"/>
    <mergeCell ref="AF197:AG197"/>
    <mergeCell ref="CH196:CI196"/>
    <mergeCell ref="CN196:CO196"/>
    <mergeCell ref="CQ196:CR196"/>
    <mergeCell ref="CW196:CX196"/>
    <mergeCell ref="CZ196:DA196"/>
    <mergeCell ref="DF196:DG196"/>
    <mergeCell ref="BG196:BH196"/>
    <mergeCell ref="BM196:BN196"/>
    <mergeCell ref="BP196:BQ196"/>
    <mergeCell ref="BV196:BW196"/>
    <mergeCell ref="BY196:BZ196"/>
    <mergeCell ref="CE196:CF196"/>
    <mergeCell ref="AF196:AG196"/>
    <mergeCell ref="AL196:AM196"/>
    <mergeCell ref="AO196:AP196"/>
    <mergeCell ref="AU196:AV196"/>
    <mergeCell ref="AX196:AY196"/>
    <mergeCell ref="BD196:BE196"/>
    <mergeCell ref="BY197:BZ197"/>
    <mergeCell ref="CB197:CC204"/>
    <mergeCell ref="CE197:CF197"/>
    <mergeCell ref="CH197:CI197"/>
    <mergeCell ref="K196:L196"/>
    <mergeCell ref="N196:O196"/>
    <mergeCell ref="T196:U196"/>
    <mergeCell ref="W196:X196"/>
    <mergeCell ref="AC196:AD196"/>
    <mergeCell ref="BP195:BQ195"/>
    <mergeCell ref="BV195:BW195"/>
    <mergeCell ref="BY195:BZ195"/>
    <mergeCell ref="CE195:CF195"/>
    <mergeCell ref="CH195:CI195"/>
    <mergeCell ref="CN195:CO195"/>
    <mergeCell ref="AO195:AP195"/>
    <mergeCell ref="AU195:AV195"/>
    <mergeCell ref="AX195:AY195"/>
    <mergeCell ref="BD195:BE195"/>
    <mergeCell ref="BG195:BH195"/>
    <mergeCell ref="BM195:BN195"/>
    <mergeCell ref="DI194:DJ194"/>
    <mergeCell ref="K195:L195"/>
    <mergeCell ref="N195:O195"/>
    <mergeCell ref="T195:U195"/>
    <mergeCell ref="W195:X195"/>
    <mergeCell ref="AC195:AD195"/>
    <mergeCell ref="AF195:AG195"/>
    <mergeCell ref="AL195:AM195"/>
    <mergeCell ref="BY194:BZ194"/>
    <mergeCell ref="CE194:CF194"/>
    <mergeCell ref="CH194:CI194"/>
    <mergeCell ref="CN194:CO194"/>
    <mergeCell ref="CQ194:CR194"/>
    <mergeCell ref="CW194:CX194"/>
    <mergeCell ref="AX194:AY194"/>
    <mergeCell ref="BD194:BE194"/>
    <mergeCell ref="BG194:BH194"/>
    <mergeCell ref="BM194:BN194"/>
    <mergeCell ref="BP194:BQ194"/>
    <mergeCell ref="BV194:BW194"/>
    <mergeCell ref="CQ195:CR195"/>
    <mergeCell ref="CW195:CX195"/>
    <mergeCell ref="CZ195:DA195"/>
    <mergeCell ref="DF195:DG195"/>
    <mergeCell ref="DI195:DJ195"/>
    <mergeCell ref="K194:L194"/>
    <mergeCell ref="N194:O194"/>
    <mergeCell ref="T194:U194"/>
    <mergeCell ref="W194:X194"/>
    <mergeCell ref="AC194:AD194"/>
    <mergeCell ref="AF194:AG194"/>
    <mergeCell ref="AL194:AM194"/>
    <mergeCell ref="AO194:AP194"/>
    <mergeCell ref="AU194:AV194"/>
    <mergeCell ref="CH193:CI193"/>
    <mergeCell ref="CN193:CO193"/>
    <mergeCell ref="CQ193:CR193"/>
    <mergeCell ref="CW193:CX193"/>
    <mergeCell ref="CZ193:DA193"/>
    <mergeCell ref="DF193:DG193"/>
    <mergeCell ref="BG193:BH193"/>
    <mergeCell ref="BM193:BN193"/>
    <mergeCell ref="BP193:BQ193"/>
    <mergeCell ref="BV193:BW193"/>
    <mergeCell ref="BY193:BZ193"/>
    <mergeCell ref="CE193:CF193"/>
    <mergeCell ref="AF193:AG193"/>
    <mergeCell ref="AL193:AM193"/>
    <mergeCell ref="AO193:AP193"/>
    <mergeCell ref="AU193:AV193"/>
    <mergeCell ref="AX193:AY193"/>
    <mergeCell ref="BD193:BE193"/>
    <mergeCell ref="CZ194:DA194"/>
    <mergeCell ref="DF194:DG194"/>
    <mergeCell ref="DI192:DJ192"/>
    <mergeCell ref="K193:L193"/>
    <mergeCell ref="N193:O193"/>
    <mergeCell ref="T193:U193"/>
    <mergeCell ref="W193:X193"/>
    <mergeCell ref="AC193:AD193"/>
    <mergeCell ref="BP192:BQ192"/>
    <mergeCell ref="BV192:BW192"/>
    <mergeCell ref="BY192:BZ192"/>
    <mergeCell ref="CE192:CF192"/>
    <mergeCell ref="CH192:CI192"/>
    <mergeCell ref="CN192:CO192"/>
    <mergeCell ref="AO192:AP192"/>
    <mergeCell ref="AU192:AV192"/>
    <mergeCell ref="AX192:AY192"/>
    <mergeCell ref="BD192:BE192"/>
    <mergeCell ref="BG192:BH192"/>
    <mergeCell ref="BM192:BN192"/>
    <mergeCell ref="DI193:DJ193"/>
    <mergeCell ref="BM191:BN191"/>
    <mergeCell ref="BP191:BQ191"/>
    <mergeCell ref="BV191:BW191"/>
    <mergeCell ref="AI189:AJ196"/>
    <mergeCell ref="AL189:AM189"/>
    <mergeCell ref="AO189:AP189"/>
    <mergeCell ref="AR189:AS196"/>
    <mergeCell ref="AU189:AV189"/>
    <mergeCell ref="AX189:AY189"/>
    <mergeCell ref="AO190:AP190"/>
    <mergeCell ref="AU190:AV190"/>
    <mergeCell ref="AX190:AY190"/>
    <mergeCell ref="AU191:AV191"/>
    <mergeCell ref="CQ192:CR192"/>
    <mergeCell ref="CW192:CX192"/>
    <mergeCell ref="CZ192:DA192"/>
    <mergeCell ref="DF192:DG192"/>
    <mergeCell ref="AL190:AM190"/>
    <mergeCell ref="CK189:CL196"/>
    <mergeCell ref="CN189:CO189"/>
    <mergeCell ref="CQ189:CR189"/>
    <mergeCell ref="CT189:CU196"/>
    <mergeCell ref="CW189:CX189"/>
    <mergeCell ref="CZ189:DA189"/>
    <mergeCell ref="CN190:CO190"/>
    <mergeCell ref="CQ190:CR190"/>
    <mergeCell ref="CW190:CX190"/>
    <mergeCell ref="CZ190:DA190"/>
    <mergeCell ref="BS189:BT196"/>
    <mergeCell ref="BV189:BW189"/>
    <mergeCell ref="CZ191:DA191"/>
    <mergeCell ref="DF191:DG191"/>
    <mergeCell ref="DI191:DJ191"/>
    <mergeCell ref="K192:L192"/>
    <mergeCell ref="N192:O192"/>
    <mergeCell ref="T192:U192"/>
    <mergeCell ref="W192:X192"/>
    <mergeCell ref="AC192:AD192"/>
    <mergeCell ref="AF192:AG192"/>
    <mergeCell ref="AL192:AM192"/>
    <mergeCell ref="BY191:BZ191"/>
    <mergeCell ref="CE191:CF191"/>
    <mergeCell ref="CH191:CI191"/>
    <mergeCell ref="CN191:CO191"/>
    <mergeCell ref="CQ191:CR191"/>
    <mergeCell ref="CW191:CX191"/>
    <mergeCell ref="AX191:AY191"/>
    <mergeCell ref="BD191:BE191"/>
    <mergeCell ref="BG191:BH191"/>
    <mergeCell ref="BY190:BZ190"/>
    <mergeCell ref="CE190:CF190"/>
    <mergeCell ref="CH190:CI190"/>
    <mergeCell ref="BA189:BB196"/>
    <mergeCell ref="BD189:BE189"/>
    <mergeCell ref="BG189:BH189"/>
    <mergeCell ref="BJ189:BK196"/>
    <mergeCell ref="BM189:BN189"/>
    <mergeCell ref="BP189:BQ189"/>
    <mergeCell ref="BD190:BE190"/>
    <mergeCell ref="BG190:BH190"/>
    <mergeCell ref="BM190:BN190"/>
    <mergeCell ref="BP190:BQ190"/>
    <mergeCell ref="DF190:DG190"/>
    <mergeCell ref="DI190:DJ190"/>
    <mergeCell ref="K191:L191"/>
    <mergeCell ref="N191:O191"/>
    <mergeCell ref="T191:U191"/>
    <mergeCell ref="W191:X191"/>
    <mergeCell ref="AC191:AD191"/>
    <mergeCell ref="AF191:AG191"/>
    <mergeCell ref="AL191:AM191"/>
    <mergeCell ref="AO191:AP191"/>
    <mergeCell ref="DC189:DD196"/>
    <mergeCell ref="DF189:DG189"/>
    <mergeCell ref="DI189:DJ189"/>
    <mergeCell ref="K190:L190"/>
    <mergeCell ref="N190:O190"/>
    <mergeCell ref="T190:U190"/>
    <mergeCell ref="W190:X190"/>
    <mergeCell ref="AC190:AD190"/>
    <mergeCell ref="AF190:AG190"/>
    <mergeCell ref="H189:I196"/>
    <mergeCell ref="K189:L189"/>
    <mergeCell ref="N189:O189"/>
    <mergeCell ref="Q189:R196"/>
    <mergeCell ref="T189:U189"/>
    <mergeCell ref="W189:X189"/>
    <mergeCell ref="Z189:AA196"/>
    <mergeCell ref="AC189:AD189"/>
    <mergeCell ref="AF189:AG189"/>
    <mergeCell ref="CH188:CI188"/>
    <mergeCell ref="CN188:CO188"/>
    <mergeCell ref="CQ188:CR188"/>
    <mergeCell ref="CW188:CX188"/>
    <mergeCell ref="CZ188:DA188"/>
    <mergeCell ref="DF188:DG188"/>
    <mergeCell ref="BG188:BH188"/>
    <mergeCell ref="BM188:BN188"/>
    <mergeCell ref="BP188:BQ188"/>
    <mergeCell ref="BV188:BW188"/>
    <mergeCell ref="BY188:BZ188"/>
    <mergeCell ref="CE188:CF188"/>
    <mergeCell ref="AF188:AG188"/>
    <mergeCell ref="AL188:AM188"/>
    <mergeCell ref="AO188:AP188"/>
    <mergeCell ref="AU188:AV188"/>
    <mergeCell ref="AX188:AY188"/>
    <mergeCell ref="BD188:BE188"/>
    <mergeCell ref="BY189:BZ189"/>
    <mergeCell ref="CB189:CC196"/>
    <mergeCell ref="CE189:CF189"/>
    <mergeCell ref="CH189:CI189"/>
    <mergeCell ref="BV190:BW190"/>
    <mergeCell ref="K188:L188"/>
    <mergeCell ref="N188:O188"/>
    <mergeCell ref="T188:U188"/>
    <mergeCell ref="W188:X188"/>
    <mergeCell ref="AC188:AD188"/>
    <mergeCell ref="BP187:BQ187"/>
    <mergeCell ref="BV187:BW187"/>
    <mergeCell ref="BY187:BZ187"/>
    <mergeCell ref="CE187:CF187"/>
    <mergeCell ref="CH187:CI187"/>
    <mergeCell ref="CN187:CO187"/>
    <mergeCell ref="AO187:AP187"/>
    <mergeCell ref="AU187:AV187"/>
    <mergeCell ref="AX187:AY187"/>
    <mergeCell ref="BD187:BE187"/>
    <mergeCell ref="BG187:BH187"/>
    <mergeCell ref="BM187:BN187"/>
    <mergeCell ref="K187:L187"/>
    <mergeCell ref="N187:O187"/>
    <mergeCell ref="T187:U187"/>
    <mergeCell ref="W187:X187"/>
    <mergeCell ref="AC187:AD187"/>
    <mergeCell ref="AF187:AG187"/>
    <mergeCell ref="AL187:AM187"/>
    <mergeCell ref="BY186:BZ186"/>
    <mergeCell ref="CE186:CF186"/>
    <mergeCell ref="CH186:CI186"/>
    <mergeCell ref="CN186:CO186"/>
    <mergeCell ref="CQ186:CR186"/>
    <mergeCell ref="CW186:CX186"/>
    <mergeCell ref="AX186:AY186"/>
    <mergeCell ref="BD186:BE186"/>
    <mergeCell ref="BG186:BH186"/>
    <mergeCell ref="BM186:BN186"/>
    <mergeCell ref="BP186:BQ186"/>
    <mergeCell ref="BV186:BW186"/>
    <mergeCell ref="CQ187:CR187"/>
    <mergeCell ref="CW187:CX187"/>
    <mergeCell ref="K186:L186"/>
    <mergeCell ref="N186:O186"/>
    <mergeCell ref="T186:U186"/>
    <mergeCell ref="W186:X186"/>
    <mergeCell ref="AC186:AD186"/>
    <mergeCell ref="AF186:AG186"/>
    <mergeCell ref="AL186:AM186"/>
    <mergeCell ref="AO186:AP186"/>
    <mergeCell ref="AU186:AV186"/>
    <mergeCell ref="CH185:CI185"/>
    <mergeCell ref="CN185:CO185"/>
    <mergeCell ref="CQ185:CR185"/>
    <mergeCell ref="CW185:CX185"/>
    <mergeCell ref="CZ185:DA185"/>
    <mergeCell ref="DF185:DG185"/>
    <mergeCell ref="BG185:BH185"/>
    <mergeCell ref="BM185:BN185"/>
    <mergeCell ref="BP185:BQ185"/>
    <mergeCell ref="BV185:BW185"/>
    <mergeCell ref="BY185:BZ185"/>
    <mergeCell ref="CE185:CF185"/>
    <mergeCell ref="AF185:AG185"/>
    <mergeCell ref="AL185:AM185"/>
    <mergeCell ref="AO185:AP185"/>
    <mergeCell ref="AU185:AV185"/>
    <mergeCell ref="AX185:AY185"/>
    <mergeCell ref="BD185:BE185"/>
    <mergeCell ref="CZ186:DA186"/>
    <mergeCell ref="DF186:DG186"/>
    <mergeCell ref="N185:O185"/>
    <mergeCell ref="T185:U185"/>
    <mergeCell ref="W185:X185"/>
    <mergeCell ref="AC185:AD185"/>
    <mergeCell ref="BP184:BQ184"/>
    <mergeCell ref="BV184:BW184"/>
    <mergeCell ref="BY184:BZ184"/>
    <mergeCell ref="CE184:CF184"/>
    <mergeCell ref="CH184:CI184"/>
    <mergeCell ref="CN184:CO184"/>
    <mergeCell ref="AO184:AP184"/>
    <mergeCell ref="AU184:AV184"/>
    <mergeCell ref="AX184:AY184"/>
    <mergeCell ref="BD184:BE184"/>
    <mergeCell ref="BG184:BH184"/>
    <mergeCell ref="BM184:BN184"/>
    <mergeCell ref="DI185:DJ185"/>
    <mergeCell ref="K184:L184"/>
    <mergeCell ref="N184:O184"/>
    <mergeCell ref="T184:U184"/>
    <mergeCell ref="W184:X184"/>
    <mergeCell ref="AC184:AD184"/>
    <mergeCell ref="AF184:AG184"/>
    <mergeCell ref="AL184:AM184"/>
    <mergeCell ref="BY183:BZ183"/>
    <mergeCell ref="CE183:CF183"/>
    <mergeCell ref="CH183:CI183"/>
    <mergeCell ref="CN183:CO183"/>
    <mergeCell ref="CQ183:CR183"/>
    <mergeCell ref="CW183:CX183"/>
    <mergeCell ref="AX183:AY183"/>
    <mergeCell ref="BD183:BE183"/>
    <mergeCell ref="BG183:BH183"/>
    <mergeCell ref="BM183:BN183"/>
    <mergeCell ref="BP183:BQ183"/>
    <mergeCell ref="BV183:BW183"/>
    <mergeCell ref="AI181:AJ188"/>
    <mergeCell ref="AL181:AM181"/>
    <mergeCell ref="AO181:AP181"/>
    <mergeCell ref="AR181:AS188"/>
    <mergeCell ref="AU181:AV181"/>
    <mergeCell ref="AX181:AY181"/>
    <mergeCell ref="AO182:AP182"/>
    <mergeCell ref="AU182:AV182"/>
    <mergeCell ref="AX182:AY182"/>
    <mergeCell ref="AU183:AV183"/>
    <mergeCell ref="CQ184:CR184"/>
    <mergeCell ref="CW184:CX184"/>
    <mergeCell ref="K185:L185"/>
    <mergeCell ref="AF182:AG182"/>
    <mergeCell ref="AL182:AM182"/>
    <mergeCell ref="CK181:CL188"/>
    <mergeCell ref="CN181:CO181"/>
    <mergeCell ref="CQ181:CR181"/>
    <mergeCell ref="CT181:CU188"/>
    <mergeCell ref="CW181:CX181"/>
    <mergeCell ref="CZ181:DA181"/>
    <mergeCell ref="CN182:CO182"/>
    <mergeCell ref="CQ182:CR182"/>
    <mergeCell ref="CW182:CX182"/>
    <mergeCell ref="CZ182:DA182"/>
    <mergeCell ref="BS181:BT188"/>
    <mergeCell ref="BV181:BW181"/>
    <mergeCell ref="CZ183:DA183"/>
    <mergeCell ref="DF183:DG183"/>
    <mergeCell ref="DI183:DJ183"/>
    <mergeCell ref="CZ184:DA184"/>
    <mergeCell ref="DF184:DG184"/>
    <mergeCell ref="DI184:DJ184"/>
    <mergeCell ref="DI186:DJ186"/>
    <mergeCell ref="CZ187:DA187"/>
    <mergeCell ref="DF187:DG187"/>
    <mergeCell ref="DI187:DJ187"/>
    <mergeCell ref="DI188:DJ188"/>
    <mergeCell ref="BV182:BW182"/>
    <mergeCell ref="BY182:BZ182"/>
    <mergeCell ref="CE182:CF182"/>
    <mergeCell ref="CH182:CI182"/>
    <mergeCell ref="BA181:BB188"/>
    <mergeCell ref="BD181:BE181"/>
    <mergeCell ref="BG181:BH181"/>
    <mergeCell ref="BJ181:BK188"/>
    <mergeCell ref="BM181:BN181"/>
    <mergeCell ref="BP181:BQ181"/>
    <mergeCell ref="BD182:BE182"/>
    <mergeCell ref="BG182:BH182"/>
    <mergeCell ref="BM182:BN182"/>
    <mergeCell ref="BP182:BQ182"/>
    <mergeCell ref="DF182:DG182"/>
    <mergeCell ref="DI182:DJ182"/>
    <mergeCell ref="K183:L183"/>
    <mergeCell ref="N183:O183"/>
    <mergeCell ref="T183:U183"/>
    <mergeCell ref="W183:X183"/>
    <mergeCell ref="AC183:AD183"/>
    <mergeCell ref="AF183:AG183"/>
    <mergeCell ref="AL183:AM183"/>
    <mergeCell ref="AO183:AP183"/>
    <mergeCell ref="DC181:DD188"/>
    <mergeCell ref="DF181:DG181"/>
    <mergeCell ref="DI181:DJ181"/>
    <mergeCell ref="K182:L182"/>
    <mergeCell ref="N182:O182"/>
    <mergeCell ref="T182:U182"/>
    <mergeCell ref="W182:X182"/>
    <mergeCell ref="AC182:AD182"/>
    <mergeCell ref="DI180:DJ180"/>
    <mergeCell ref="H181:I188"/>
    <mergeCell ref="K181:L181"/>
    <mergeCell ref="N181:O181"/>
    <mergeCell ref="Q181:R188"/>
    <mergeCell ref="T181:U181"/>
    <mergeCell ref="W181:X181"/>
    <mergeCell ref="Z181:AA188"/>
    <mergeCell ref="AC181:AD181"/>
    <mergeCell ref="AF181:AG181"/>
    <mergeCell ref="CH180:CI180"/>
    <mergeCell ref="CN180:CO180"/>
    <mergeCell ref="CQ180:CR180"/>
    <mergeCell ref="CW180:CX180"/>
    <mergeCell ref="CZ180:DA180"/>
    <mergeCell ref="DF180:DG180"/>
    <mergeCell ref="BG180:BH180"/>
    <mergeCell ref="BM180:BN180"/>
    <mergeCell ref="BP180:BQ180"/>
    <mergeCell ref="BV180:BW180"/>
    <mergeCell ref="BY180:BZ180"/>
    <mergeCell ref="CE180:CF180"/>
    <mergeCell ref="AF180:AG180"/>
    <mergeCell ref="AL180:AM180"/>
    <mergeCell ref="AO180:AP180"/>
    <mergeCell ref="AU180:AV180"/>
    <mergeCell ref="AX180:AY180"/>
    <mergeCell ref="BD180:BE180"/>
    <mergeCell ref="BY181:BZ181"/>
    <mergeCell ref="CB181:CC188"/>
    <mergeCell ref="CE181:CF181"/>
    <mergeCell ref="CH181:CI181"/>
    <mergeCell ref="K180:L180"/>
    <mergeCell ref="N180:O180"/>
    <mergeCell ref="T180:U180"/>
    <mergeCell ref="W180:X180"/>
    <mergeCell ref="AC180:AD180"/>
    <mergeCell ref="BP179:BQ179"/>
    <mergeCell ref="BV179:BW179"/>
    <mergeCell ref="BY179:BZ179"/>
    <mergeCell ref="CE179:CF179"/>
    <mergeCell ref="CH179:CI179"/>
    <mergeCell ref="CN179:CO179"/>
    <mergeCell ref="AO179:AP179"/>
    <mergeCell ref="AU179:AV179"/>
    <mergeCell ref="AX179:AY179"/>
    <mergeCell ref="BD179:BE179"/>
    <mergeCell ref="BG179:BH179"/>
    <mergeCell ref="BM179:BN179"/>
    <mergeCell ref="DI178:DJ178"/>
    <mergeCell ref="K179:L179"/>
    <mergeCell ref="N179:O179"/>
    <mergeCell ref="T179:U179"/>
    <mergeCell ref="W179:X179"/>
    <mergeCell ref="AC179:AD179"/>
    <mergeCell ref="AF179:AG179"/>
    <mergeCell ref="AL179:AM179"/>
    <mergeCell ref="BY178:BZ178"/>
    <mergeCell ref="CE178:CF178"/>
    <mergeCell ref="CH178:CI178"/>
    <mergeCell ref="CN178:CO178"/>
    <mergeCell ref="CQ178:CR178"/>
    <mergeCell ref="CW178:CX178"/>
    <mergeCell ref="AX178:AY178"/>
    <mergeCell ref="BD178:BE178"/>
    <mergeCell ref="BG178:BH178"/>
    <mergeCell ref="BM178:BN178"/>
    <mergeCell ref="BP178:BQ178"/>
    <mergeCell ref="BV178:BW178"/>
    <mergeCell ref="CQ179:CR179"/>
    <mergeCell ref="CW179:CX179"/>
    <mergeCell ref="CZ179:DA179"/>
    <mergeCell ref="DF179:DG179"/>
    <mergeCell ref="DI179:DJ179"/>
    <mergeCell ref="K178:L178"/>
    <mergeCell ref="N178:O178"/>
    <mergeCell ref="T178:U178"/>
    <mergeCell ref="W178:X178"/>
    <mergeCell ref="AC178:AD178"/>
    <mergeCell ref="AF178:AG178"/>
    <mergeCell ref="AL178:AM178"/>
    <mergeCell ref="AO178:AP178"/>
    <mergeCell ref="AU178:AV178"/>
    <mergeCell ref="CH177:CI177"/>
    <mergeCell ref="CN177:CO177"/>
    <mergeCell ref="CQ177:CR177"/>
    <mergeCell ref="CW177:CX177"/>
    <mergeCell ref="CZ177:DA177"/>
    <mergeCell ref="DF177:DG177"/>
    <mergeCell ref="BG177:BH177"/>
    <mergeCell ref="BM177:BN177"/>
    <mergeCell ref="BP177:BQ177"/>
    <mergeCell ref="BV177:BW177"/>
    <mergeCell ref="BY177:BZ177"/>
    <mergeCell ref="CE177:CF177"/>
    <mergeCell ref="AF177:AG177"/>
    <mergeCell ref="AL177:AM177"/>
    <mergeCell ref="AO177:AP177"/>
    <mergeCell ref="AU177:AV177"/>
    <mergeCell ref="AX177:AY177"/>
    <mergeCell ref="BD177:BE177"/>
    <mergeCell ref="CZ178:DA178"/>
    <mergeCell ref="DF178:DG178"/>
    <mergeCell ref="DI176:DJ176"/>
    <mergeCell ref="K177:L177"/>
    <mergeCell ref="N177:O177"/>
    <mergeCell ref="T177:U177"/>
    <mergeCell ref="W177:X177"/>
    <mergeCell ref="AC177:AD177"/>
    <mergeCell ref="BP176:BQ176"/>
    <mergeCell ref="BV176:BW176"/>
    <mergeCell ref="BY176:BZ176"/>
    <mergeCell ref="CE176:CF176"/>
    <mergeCell ref="CH176:CI176"/>
    <mergeCell ref="CN176:CO176"/>
    <mergeCell ref="AO176:AP176"/>
    <mergeCell ref="AU176:AV176"/>
    <mergeCell ref="AX176:AY176"/>
    <mergeCell ref="BD176:BE176"/>
    <mergeCell ref="BG176:BH176"/>
    <mergeCell ref="BM176:BN176"/>
    <mergeCell ref="DI177:DJ177"/>
    <mergeCell ref="BM175:BN175"/>
    <mergeCell ref="BP175:BQ175"/>
    <mergeCell ref="BV175:BW175"/>
    <mergeCell ref="AI173:AJ180"/>
    <mergeCell ref="AL173:AM173"/>
    <mergeCell ref="AO173:AP173"/>
    <mergeCell ref="AR173:AS180"/>
    <mergeCell ref="AU173:AV173"/>
    <mergeCell ref="AX173:AY173"/>
    <mergeCell ref="AO174:AP174"/>
    <mergeCell ref="AU174:AV174"/>
    <mergeCell ref="AX174:AY174"/>
    <mergeCell ref="AU175:AV175"/>
    <mergeCell ref="CQ176:CR176"/>
    <mergeCell ref="CW176:CX176"/>
    <mergeCell ref="CZ176:DA176"/>
    <mergeCell ref="DF176:DG176"/>
    <mergeCell ref="AL174:AM174"/>
    <mergeCell ref="CK173:CL180"/>
    <mergeCell ref="CN173:CO173"/>
    <mergeCell ref="CQ173:CR173"/>
    <mergeCell ref="CT173:CU180"/>
    <mergeCell ref="CW173:CX173"/>
    <mergeCell ref="CZ173:DA173"/>
    <mergeCell ref="CN174:CO174"/>
    <mergeCell ref="CQ174:CR174"/>
    <mergeCell ref="CW174:CX174"/>
    <mergeCell ref="CZ174:DA174"/>
    <mergeCell ref="BS173:BT180"/>
    <mergeCell ref="BV173:BW173"/>
    <mergeCell ref="CZ175:DA175"/>
    <mergeCell ref="DF175:DG175"/>
    <mergeCell ref="DI175:DJ175"/>
    <mergeCell ref="K176:L176"/>
    <mergeCell ref="N176:O176"/>
    <mergeCell ref="T176:U176"/>
    <mergeCell ref="W176:X176"/>
    <mergeCell ref="AC176:AD176"/>
    <mergeCell ref="AF176:AG176"/>
    <mergeCell ref="AL176:AM176"/>
    <mergeCell ref="BY175:BZ175"/>
    <mergeCell ref="CE175:CF175"/>
    <mergeCell ref="CH175:CI175"/>
    <mergeCell ref="CN175:CO175"/>
    <mergeCell ref="CQ175:CR175"/>
    <mergeCell ref="CW175:CX175"/>
    <mergeCell ref="AX175:AY175"/>
    <mergeCell ref="BD175:BE175"/>
    <mergeCell ref="BG175:BH175"/>
    <mergeCell ref="BY174:BZ174"/>
    <mergeCell ref="CE174:CF174"/>
    <mergeCell ref="CH174:CI174"/>
    <mergeCell ref="BA173:BB180"/>
    <mergeCell ref="BD173:BE173"/>
    <mergeCell ref="BG173:BH173"/>
    <mergeCell ref="BJ173:BK180"/>
    <mergeCell ref="BM173:BN173"/>
    <mergeCell ref="BP173:BQ173"/>
    <mergeCell ref="BD174:BE174"/>
    <mergeCell ref="BG174:BH174"/>
    <mergeCell ref="BM174:BN174"/>
    <mergeCell ref="BP174:BQ174"/>
    <mergeCell ref="DF174:DG174"/>
    <mergeCell ref="DI174:DJ174"/>
    <mergeCell ref="K175:L175"/>
    <mergeCell ref="N175:O175"/>
    <mergeCell ref="T175:U175"/>
    <mergeCell ref="W175:X175"/>
    <mergeCell ref="AC175:AD175"/>
    <mergeCell ref="AF175:AG175"/>
    <mergeCell ref="AL175:AM175"/>
    <mergeCell ref="AO175:AP175"/>
    <mergeCell ref="DC173:DD180"/>
    <mergeCell ref="DF173:DG173"/>
    <mergeCell ref="DI173:DJ173"/>
    <mergeCell ref="K174:L174"/>
    <mergeCell ref="N174:O174"/>
    <mergeCell ref="T174:U174"/>
    <mergeCell ref="W174:X174"/>
    <mergeCell ref="AC174:AD174"/>
    <mergeCell ref="AF174:AG174"/>
    <mergeCell ref="H173:I180"/>
    <mergeCell ref="K173:L173"/>
    <mergeCell ref="N173:O173"/>
    <mergeCell ref="Q173:R180"/>
    <mergeCell ref="T173:U173"/>
    <mergeCell ref="W173:X173"/>
    <mergeCell ref="Z173:AA180"/>
    <mergeCell ref="AC173:AD173"/>
    <mergeCell ref="AF173:AG173"/>
    <mergeCell ref="CH172:CI172"/>
    <mergeCell ref="CN172:CO172"/>
    <mergeCell ref="CQ172:CR172"/>
    <mergeCell ref="CW172:CX172"/>
    <mergeCell ref="CZ172:DA172"/>
    <mergeCell ref="DF172:DG172"/>
    <mergeCell ref="BG172:BH172"/>
    <mergeCell ref="BM172:BN172"/>
    <mergeCell ref="BP172:BQ172"/>
    <mergeCell ref="BV172:BW172"/>
    <mergeCell ref="BY172:BZ172"/>
    <mergeCell ref="CE172:CF172"/>
    <mergeCell ref="AF172:AG172"/>
    <mergeCell ref="AL172:AM172"/>
    <mergeCell ref="AO172:AP172"/>
    <mergeCell ref="AU172:AV172"/>
    <mergeCell ref="AX172:AY172"/>
    <mergeCell ref="BD172:BE172"/>
    <mergeCell ref="BY173:BZ173"/>
    <mergeCell ref="CB173:CC180"/>
    <mergeCell ref="CE173:CF173"/>
    <mergeCell ref="CH173:CI173"/>
    <mergeCell ref="BV174:BW174"/>
    <mergeCell ref="K172:L172"/>
    <mergeCell ref="N172:O172"/>
    <mergeCell ref="T172:U172"/>
    <mergeCell ref="W172:X172"/>
    <mergeCell ref="AC172:AD172"/>
    <mergeCell ref="BP171:BQ171"/>
    <mergeCell ref="BV171:BW171"/>
    <mergeCell ref="BY171:BZ171"/>
    <mergeCell ref="CE171:CF171"/>
    <mergeCell ref="CH171:CI171"/>
    <mergeCell ref="CN171:CO171"/>
    <mergeCell ref="AO171:AP171"/>
    <mergeCell ref="AU171:AV171"/>
    <mergeCell ref="AX171:AY171"/>
    <mergeCell ref="BD171:BE171"/>
    <mergeCell ref="BG171:BH171"/>
    <mergeCell ref="BM171:BN171"/>
    <mergeCell ref="K171:L171"/>
    <mergeCell ref="N171:O171"/>
    <mergeCell ref="T171:U171"/>
    <mergeCell ref="W171:X171"/>
    <mergeCell ref="AC171:AD171"/>
    <mergeCell ref="AF171:AG171"/>
    <mergeCell ref="AL171:AM171"/>
    <mergeCell ref="BY170:BZ170"/>
    <mergeCell ref="CE170:CF170"/>
    <mergeCell ref="CH170:CI170"/>
    <mergeCell ref="CN170:CO170"/>
    <mergeCell ref="CQ170:CR170"/>
    <mergeCell ref="CW170:CX170"/>
    <mergeCell ref="AX170:AY170"/>
    <mergeCell ref="BD170:BE170"/>
    <mergeCell ref="BG170:BH170"/>
    <mergeCell ref="BM170:BN170"/>
    <mergeCell ref="BP170:BQ170"/>
    <mergeCell ref="BV170:BW170"/>
    <mergeCell ref="CQ171:CR171"/>
    <mergeCell ref="CW171:CX171"/>
    <mergeCell ref="K170:L170"/>
    <mergeCell ref="N170:O170"/>
    <mergeCell ref="T170:U170"/>
    <mergeCell ref="W170:X170"/>
    <mergeCell ref="AC170:AD170"/>
    <mergeCell ref="AF170:AG170"/>
    <mergeCell ref="AL170:AM170"/>
    <mergeCell ref="AO170:AP170"/>
    <mergeCell ref="AU170:AV170"/>
    <mergeCell ref="CH169:CI169"/>
    <mergeCell ref="CN169:CO169"/>
    <mergeCell ref="CQ169:CR169"/>
    <mergeCell ref="CW169:CX169"/>
    <mergeCell ref="CZ169:DA169"/>
    <mergeCell ref="DF169:DG169"/>
    <mergeCell ref="BG169:BH169"/>
    <mergeCell ref="BM169:BN169"/>
    <mergeCell ref="BP169:BQ169"/>
    <mergeCell ref="BV169:BW169"/>
    <mergeCell ref="BY169:BZ169"/>
    <mergeCell ref="CE169:CF169"/>
    <mergeCell ref="AF169:AG169"/>
    <mergeCell ref="AL169:AM169"/>
    <mergeCell ref="AO169:AP169"/>
    <mergeCell ref="AU169:AV169"/>
    <mergeCell ref="AX169:AY169"/>
    <mergeCell ref="BD169:BE169"/>
    <mergeCell ref="CZ170:DA170"/>
    <mergeCell ref="DF170:DG170"/>
    <mergeCell ref="N169:O169"/>
    <mergeCell ref="T169:U169"/>
    <mergeCell ref="W169:X169"/>
    <mergeCell ref="AC169:AD169"/>
    <mergeCell ref="BP168:BQ168"/>
    <mergeCell ref="BV168:BW168"/>
    <mergeCell ref="BY168:BZ168"/>
    <mergeCell ref="CE168:CF168"/>
    <mergeCell ref="CH168:CI168"/>
    <mergeCell ref="CN168:CO168"/>
    <mergeCell ref="AO168:AP168"/>
    <mergeCell ref="AU168:AV168"/>
    <mergeCell ref="AX168:AY168"/>
    <mergeCell ref="BD168:BE168"/>
    <mergeCell ref="BG168:BH168"/>
    <mergeCell ref="BM168:BN168"/>
    <mergeCell ref="DI169:DJ169"/>
    <mergeCell ref="K168:L168"/>
    <mergeCell ref="N168:O168"/>
    <mergeCell ref="T168:U168"/>
    <mergeCell ref="W168:X168"/>
    <mergeCell ref="AC168:AD168"/>
    <mergeCell ref="AF168:AG168"/>
    <mergeCell ref="AL168:AM168"/>
    <mergeCell ref="BY167:BZ167"/>
    <mergeCell ref="CE167:CF167"/>
    <mergeCell ref="CH167:CI167"/>
    <mergeCell ref="CN167:CO167"/>
    <mergeCell ref="CQ167:CR167"/>
    <mergeCell ref="CW167:CX167"/>
    <mergeCell ref="AX167:AY167"/>
    <mergeCell ref="BD167:BE167"/>
    <mergeCell ref="BG167:BH167"/>
    <mergeCell ref="BM167:BN167"/>
    <mergeCell ref="BP167:BQ167"/>
    <mergeCell ref="BV167:BW167"/>
    <mergeCell ref="AI165:AJ172"/>
    <mergeCell ref="AL165:AM165"/>
    <mergeCell ref="AO165:AP165"/>
    <mergeCell ref="AR165:AS172"/>
    <mergeCell ref="AU165:AV165"/>
    <mergeCell ref="AX165:AY165"/>
    <mergeCell ref="AO166:AP166"/>
    <mergeCell ref="AU166:AV166"/>
    <mergeCell ref="AX166:AY166"/>
    <mergeCell ref="AU167:AV167"/>
    <mergeCell ref="CQ168:CR168"/>
    <mergeCell ref="CW168:CX168"/>
    <mergeCell ref="K169:L169"/>
    <mergeCell ref="AF166:AG166"/>
    <mergeCell ref="AL166:AM166"/>
    <mergeCell ref="CK165:CL172"/>
    <mergeCell ref="CN165:CO165"/>
    <mergeCell ref="CQ165:CR165"/>
    <mergeCell ref="CT165:CU172"/>
    <mergeCell ref="CW165:CX165"/>
    <mergeCell ref="CZ165:DA165"/>
    <mergeCell ref="CN166:CO166"/>
    <mergeCell ref="CQ166:CR166"/>
    <mergeCell ref="CW166:CX166"/>
    <mergeCell ref="CZ166:DA166"/>
    <mergeCell ref="BS165:BT172"/>
    <mergeCell ref="BV165:BW165"/>
    <mergeCell ref="CZ167:DA167"/>
    <mergeCell ref="DF167:DG167"/>
    <mergeCell ref="DI167:DJ167"/>
    <mergeCell ref="CZ168:DA168"/>
    <mergeCell ref="DF168:DG168"/>
    <mergeCell ref="DI168:DJ168"/>
    <mergeCell ref="DI170:DJ170"/>
    <mergeCell ref="CZ171:DA171"/>
    <mergeCell ref="DF171:DG171"/>
    <mergeCell ref="DI171:DJ171"/>
    <mergeCell ref="DI172:DJ172"/>
    <mergeCell ref="BV166:BW166"/>
    <mergeCell ref="BY166:BZ166"/>
    <mergeCell ref="CE166:CF166"/>
    <mergeCell ref="CH166:CI166"/>
    <mergeCell ref="BA165:BB172"/>
    <mergeCell ref="BD165:BE165"/>
    <mergeCell ref="BG165:BH165"/>
    <mergeCell ref="BJ165:BK172"/>
    <mergeCell ref="BM165:BN165"/>
    <mergeCell ref="BP165:BQ165"/>
    <mergeCell ref="BD166:BE166"/>
    <mergeCell ref="BG166:BH166"/>
    <mergeCell ref="BM166:BN166"/>
    <mergeCell ref="BP166:BQ166"/>
    <mergeCell ref="DF166:DG166"/>
    <mergeCell ref="DI166:DJ166"/>
    <mergeCell ref="K167:L167"/>
    <mergeCell ref="N167:O167"/>
    <mergeCell ref="T167:U167"/>
    <mergeCell ref="W167:X167"/>
    <mergeCell ref="AC167:AD167"/>
    <mergeCell ref="AF167:AG167"/>
    <mergeCell ref="AL167:AM167"/>
    <mergeCell ref="AO167:AP167"/>
    <mergeCell ref="DC165:DD172"/>
    <mergeCell ref="DF165:DG165"/>
    <mergeCell ref="DI165:DJ165"/>
    <mergeCell ref="K166:L166"/>
    <mergeCell ref="N166:O166"/>
    <mergeCell ref="T166:U166"/>
    <mergeCell ref="W166:X166"/>
    <mergeCell ref="AC166:AD166"/>
    <mergeCell ref="DI164:DJ164"/>
    <mergeCell ref="H165:I172"/>
    <mergeCell ref="K165:L165"/>
    <mergeCell ref="N165:O165"/>
    <mergeCell ref="Q165:R172"/>
    <mergeCell ref="T165:U165"/>
    <mergeCell ref="W165:X165"/>
    <mergeCell ref="Z165:AA172"/>
    <mergeCell ref="AC165:AD165"/>
    <mergeCell ref="AF165:AG165"/>
    <mergeCell ref="CH164:CI164"/>
    <mergeCell ref="CN164:CO164"/>
    <mergeCell ref="CQ164:CR164"/>
    <mergeCell ref="CW164:CX164"/>
    <mergeCell ref="CZ164:DA164"/>
    <mergeCell ref="DF164:DG164"/>
    <mergeCell ref="BG164:BH164"/>
    <mergeCell ref="BM164:BN164"/>
    <mergeCell ref="BP164:BQ164"/>
    <mergeCell ref="BV164:BW164"/>
    <mergeCell ref="BY164:BZ164"/>
    <mergeCell ref="CE164:CF164"/>
    <mergeCell ref="AF164:AG164"/>
    <mergeCell ref="AL164:AM164"/>
    <mergeCell ref="AO164:AP164"/>
    <mergeCell ref="AU164:AV164"/>
    <mergeCell ref="AX164:AY164"/>
    <mergeCell ref="BD164:BE164"/>
    <mergeCell ref="BY165:BZ165"/>
    <mergeCell ref="CB165:CC172"/>
    <mergeCell ref="CE165:CF165"/>
    <mergeCell ref="CH165:CI165"/>
    <mergeCell ref="K164:L164"/>
    <mergeCell ref="N164:O164"/>
    <mergeCell ref="T164:U164"/>
    <mergeCell ref="W164:X164"/>
    <mergeCell ref="AC164:AD164"/>
    <mergeCell ref="BP163:BQ163"/>
    <mergeCell ref="BV163:BW163"/>
    <mergeCell ref="BY163:BZ163"/>
    <mergeCell ref="CE163:CF163"/>
    <mergeCell ref="CH163:CI163"/>
    <mergeCell ref="CN163:CO163"/>
    <mergeCell ref="AO163:AP163"/>
    <mergeCell ref="AU163:AV163"/>
    <mergeCell ref="AX163:AY163"/>
    <mergeCell ref="BD163:BE163"/>
    <mergeCell ref="BG163:BH163"/>
    <mergeCell ref="BM163:BN163"/>
    <mergeCell ref="DI162:DJ162"/>
    <mergeCell ref="K163:L163"/>
    <mergeCell ref="N163:O163"/>
    <mergeCell ref="T163:U163"/>
    <mergeCell ref="W163:X163"/>
    <mergeCell ref="AC163:AD163"/>
    <mergeCell ref="AF163:AG163"/>
    <mergeCell ref="AL163:AM163"/>
    <mergeCell ref="BY162:BZ162"/>
    <mergeCell ref="CE162:CF162"/>
    <mergeCell ref="CH162:CI162"/>
    <mergeCell ref="CN162:CO162"/>
    <mergeCell ref="CQ162:CR162"/>
    <mergeCell ref="CW162:CX162"/>
    <mergeCell ref="AX162:AY162"/>
    <mergeCell ref="BD162:BE162"/>
    <mergeCell ref="BG162:BH162"/>
    <mergeCell ref="BM162:BN162"/>
    <mergeCell ref="BP162:BQ162"/>
    <mergeCell ref="BV162:BW162"/>
    <mergeCell ref="CQ163:CR163"/>
    <mergeCell ref="CW163:CX163"/>
    <mergeCell ref="CZ163:DA163"/>
    <mergeCell ref="DF163:DG163"/>
    <mergeCell ref="DI163:DJ163"/>
    <mergeCell ref="K162:L162"/>
    <mergeCell ref="N162:O162"/>
    <mergeCell ref="T162:U162"/>
    <mergeCell ref="W162:X162"/>
    <mergeCell ref="AC162:AD162"/>
    <mergeCell ref="AF162:AG162"/>
    <mergeCell ref="AL162:AM162"/>
    <mergeCell ref="AO162:AP162"/>
    <mergeCell ref="AU162:AV162"/>
    <mergeCell ref="CH161:CI161"/>
    <mergeCell ref="CN161:CO161"/>
    <mergeCell ref="CQ161:CR161"/>
    <mergeCell ref="CW161:CX161"/>
    <mergeCell ref="CZ161:DA161"/>
    <mergeCell ref="DF161:DG161"/>
    <mergeCell ref="BG161:BH161"/>
    <mergeCell ref="BM161:BN161"/>
    <mergeCell ref="BP161:BQ161"/>
    <mergeCell ref="BV161:BW161"/>
    <mergeCell ref="BY161:BZ161"/>
    <mergeCell ref="CE161:CF161"/>
    <mergeCell ref="AF161:AG161"/>
    <mergeCell ref="AL161:AM161"/>
    <mergeCell ref="AO161:AP161"/>
    <mergeCell ref="AU161:AV161"/>
    <mergeCell ref="AX161:AY161"/>
    <mergeCell ref="BD161:BE161"/>
    <mergeCell ref="CZ162:DA162"/>
    <mergeCell ref="DF162:DG162"/>
    <mergeCell ref="DI160:DJ160"/>
    <mergeCell ref="K161:L161"/>
    <mergeCell ref="N161:O161"/>
    <mergeCell ref="T161:U161"/>
    <mergeCell ref="W161:X161"/>
    <mergeCell ref="AC161:AD161"/>
    <mergeCell ref="BP160:BQ160"/>
    <mergeCell ref="BV160:BW160"/>
    <mergeCell ref="BY160:BZ160"/>
    <mergeCell ref="CE160:CF160"/>
    <mergeCell ref="CH160:CI160"/>
    <mergeCell ref="CN160:CO160"/>
    <mergeCell ref="AO160:AP160"/>
    <mergeCell ref="AU160:AV160"/>
    <mergeCell ref="AX160:AY160"/>
    <mergeCell ref="BD160:BE160"/>
    <mergeCell ref="BG160:BH160"/>
    <mergeCell ref="BM160:BN160"/>
    <mergeCell ref="DI161:DJ161"/>
    <mergeCell ref="BM159:BN159"/>
    <mergeCell ref="BP159:BQ159"/>
    <mergeCell ref="BV159:BW159"/>
    <mergeCell ref="AI157:AJ164"/>
    <mergeCell ref="AL157:AM157"/>
    <mergeCell ref="AO157:AP157"/>
    <mergeCell ref="AR157:AS164"/>
    <mergeCell ref="AU157:AV157"/>
    <mergeCell ref="AX157:AY157"/>
    <mergeCell ref="AO158:AP158"/>
    <mergeCell ref="AU158:AV158"/>
    <mergeCell ref="AX158:AY158"/>
    <mergeCell ref="AU159:AV159"/>
    <mergeCell ref="CQ160:CR160"/>
    <mergeCell ref="CW160:CX160"/>
    <mergeCell ref="CZ160:DA160"/>
    <mergeCell ref="DF160:DG160"/>
    <mergeCell ref="AL158:AM158"/>
    <mergeCell ref="CK157:CL164"/>
    <mergeCell ref="CN157:CO157"/>
    <mergeCell ref="CQ157:CR157"/>
    <mergeCell ref="CT157:CU164"/>
    <mergeCell ref="CW157:CX157"/>
    <mergeCell ref="CZ157:DA157"/>
    <mergeCell ref="CN158:CO158"/>
    <mergeCell ref="CQ158:CR158"/>
    <mergeCell ref="CW158:CX158"/>
    <mergeCell ref="CZ158:DA158"/>
    <mergeCell ref="BS157:BT164"/>
    <mergeCell ref="BV157:BW157"/>
    <mergeCell ref="CZ159:DA159"/>
    <mergeCell ref="DF159:DG159"/>
    <mergeCell ref="DI159:DJ159"/>
    <mergeCell ref="K160:L160"/>
    <mergeCell ref="N160:O160"/>
    <mergeCell ref="T160:U160"/>
    <mergeCell ref="W160:X160"/>
    <mergeCell ref="AC160:AD160"/>
    <mergeCell ref="AF160:AG160"/>
    <mergeCell ref="AL160:AM160"/>
    <mergeCell ref="BY159:BZ159"/>
    <mergeCell ref="CE159:CF159"/>
    <mergeCell ref="CH159:CI159"/>
    <mergeCell ref="CN159:CO159"/>
    <mergeCell ref="CQ159:CR159"/>
    <mergeCell ref="CW159:CX159"/>
    <mergeCell ref="AX159:AY159"/>
    <mergeCell ref="BD159:BE159"/>
    <mergeCell ref="BG159:BH159"/>
    <mergeCell ref="BY158:BZ158"/>
    <mergeCell ref="CE158:CF158"/>
    <mergeCell ref="CH158:CI158"/>
    <mergeCell ref="BA157:BB164"/>
    <mergeCell ref="BD157:BE157"/>
    <mergeCell ref="BG157:BH157"/>
    <mergeCell ref="BJ157:BK164"/>
    <mergeCell ref="BM157:BN157"/>
    <mergeCell ref="BP157:BQ157"/>
    <mergeCell ref="BD158:BE158"/>
    <mergeCell ref="BG158:BH158"/>
    <mergeCell ref="BM158:BN158"/>
    <mergeCell ref="BP158:BQ158"/>
    <mergeCell ref="DF158:DG158"/>
    <mergeCell ref="DI158:DJ158"/>
    <mergeCell ref="K159:L159"/>
    <mergeCell ref="N159:O159"/>
    <mergeCell ref="T159:U159"/>
    <mergeCell ref="W159:X159"/>
    <mergeCell ref="AC159:AD159"/>
    <mergeCell ref="AF159:AG159"/>
    <mergeCell ref="AL159:AM159"/>
    <mergeCell ref="AO159:AP159"/>
    <mergeCell ref="DC157:DD164"/>
    <mergeCell ref="DF157:DG157"/>
    <mergeCell ref="DI157:DJ157"/>
    <mergeCell ref="K158:L158"/>
    <mergeCell ref="N158:O158"/>
    <mergeCell ref="T158:U158"/>
    <mergeCell ref="W158:X158"/>
    <mergeCell ref="AC158:AD158"/>
    <mergeCell ref="AF158:AG158"/>
    <mergeCell ref="H157:I164"/>
    <mergeCell ref="K157:L157"/>
    <mergeCell ref="N157:O157"/>
    <mergeCell ref="Q157:R164"/>
    <mergeCell ref="T157:U157"/>
    <mergeCell ref="W157:X157"/>
    <mergeCell ref="Z157:AA164"/>
    <mergeCell ref="AC157:AD157"/>
    <mergeCell ref="AF157:AG157"/>
    <mergeCell ref="CH156:CI156"/>
    <mergeCell ref="CN156:CO156"/>
    <mergeCell ref="CQ156:CR156"/>
    <mergeCell ref="CW156:CX156"/>
    <mergeCell ref="CZ156:DA156"/>
    <mergeCell ref="DF156:DG156"/>
    <mergeCell ref="BG156:BH156"/>
    <mergeCell ref="BM156:BN156"/>
    <mergeCell ref="BP156:BQ156"/>
    <mergeCell ref="BV156:BW156"/>
    <mergeCell ref="BY156:BZ156"/>
    <mergeCell ref="CE156:CF156"/>
    <mergeCell ref="AF156:AG156"/>
    <mergeCell ref="AL156:AM156"/>
    <mergeCell ref="AO156:AP156"/>
    <mergeCell ref="AU156:AV156"/>
    <mergeCell ref="AX156:AY156"/>
    <mergeCell ref="BD156:BE156"/>
    <mergeCell ref="BY157:BZ157"/>
    <mergeCell ref="CB157:CC164"/>
    <mergeCell ref="CE157:CF157"/>
    <mergeCell ref="CH157:CI157"/>
    <mergeCell ref="BV158:BW158"/>
    <mergeCell ref="K156:L156"/>
    <mergeCell ref="N156:O156"/>
    <mergeCell ref="T156:U156"/>
    <mergeCell ref="W156:X156"/>
    <mergeCell ref="AC156:AD156"/>
    <mergeCell ref="BP155:BQ155"/>
    <mergeCell ref="BV155:BW155"/>
    <mergeCell ref="BY155:BZ155"/>
    <mergeCell ref="CE155:CF155"/>
    <mergeCell ref="CH155:CI155"/>
    <mergeCell ref="CN155:CO155"/>
    <mergeCell ref="AO155:AP155"/>
    <mergeCell ref="AU155:AV155"/>
    <mergeCell ref="AX155:AY155"/>
    <mergeCell ref="BD155:BE155"/>
    <mergeCell ref="BG155:BH155"/>
    <mergeCell ref="BM155:BN155"/>
    <mergeCell ref="K155:L155"/>
    <mergeCell ref="N155:O155"/>
    <mergeCell ref="T155:U155"/>
    <mergeCell ref="W155:X155"/>
    <mergeCell ref="AC155:AD155"/>
    <mergeCell ref="AF155:AG155"/>
    <mergeCell ref="AL155:AM155"/>
    <mergeCell ref="BY154:BZ154"/>
    <mergeCell ref="CE154:CF154"/>
    <mergeCell ref="CH154:CI154"/>
    <mergeCell ref="CN154:CO154"/>
    <mergeCell ref="CQ154:CR154"/>
    <mergeCell ref="CW154:CX154"/>
    <mergeCell ref="AX154:AY154"/>
    <mergeCell ref="BD154:BE154"/>
    <mergeCell ref="BG154:BH154"/>
    <mergeCell ref="BM154:BN154"/>
    <mergeCell ref="BP154:BQ154"/>
    <mergeCell ref="BV154:BW154"/>
    <mergeCell ref="CQ155:CR155"/>
    <mergeCell ref="CW155:CX155"/>
    <mergeCell ref="K154:L154"/>
    <mergeCell ref="N154:O154"/>
    <mergeCell ref="T154:U154"/>
    <mergeCell ref="W154:X154"/>
    <mergeCell ref="AC154:AD154"/>
    <mergeCell ref="AF154:AG154"/>
    <mergeCell ref="AL154:AM154"/>
    <mergeCell ref="AO154:AP154"/>
    <mergeCell ref="AU154:AV154"/>
    <mergeCell ref="CH153:CI153"/>
    <mergeCell ref="CN153:CO153"/>
    <mergeCell ref="CQ153:CR153"/>
    <mergeCell ref="CW153:CX153"/>
    <mergeCell ref="CZ153:DA153"/>
    <mergeCell ref="DF153:DG153"/>
    <mergeCell ref="BG153:BH153"/>
    <mergeCell ref="BM153:BN153"/>
    <mergeCell ref="BP153:BQ153"/>
    <mergeCell ref="BV153:BW153"/>
    <mergeCell ref="BY153:BZ153"/>
    <mergeCell ref="CE153:CF153"/>
    <mergeCell ref="AF153:AG153"/>
    <mergeCell ref="AL153:AM153"/>
    <mergeCell ref="AO153:AP153"/>
    <mergeCell ref="AU153:AV153"/>
    <mergeCell ref="AX153:AY153"/>
    <mergeCell ref="BD153:BE153"/>
    <mergeCell ref="CZ154:DA154"/>
    <mergeCell ref="DF154:DG154"/>
    <mergeCell ref="N153:O153"/>
    <mergeCell ref="T153:U153"/>
    <mergeCell ref="W153:X153"/>
    <mergeCell ref="AC153:AD153"/>
    <mergeCell ref="BP152:BQ152"/>
    <mergeCell ref="BV152:BW152"/>
    <mergeCell ref="BY152:BZ152"/>
    <mergeCell ref="CE152:CF152"/>
    <mergeCell ref="CH152:CI152"/>
    <mergeCell ref="CN152:CO152"/>
    <mergeCell ref="AO152:AP152"/>
    <mergeCell ref="AU152:AV152"/>
    <mergeCell ref="AX152:AY152"/>
    <mergeCell ref="BD152:BE152"/>
    <mergeCell ref="BG152:BH152"/>
    <mergeCell ref="BM152:BN152"/>
    <mergeCell ref="DI153:DJ153"/>
    <mergeCell ref="K152:L152"/>
    <mergeCell ref="N152:O152"/>
    <mergeCell ref="T152:U152"/>
    <mergeCell ref="W152:X152"/>
    <mergeCell ref="AC152:AD152"/>
    <mergeCell ref="AF152:AG152"/>
    <mergeCell ref="AL152:AM152"/>
    <mergeCell ref="BY151:BZ151"/>
    <mergeCell ref="CE151:CF151"/>
    <mergeCell ref="CH151:CI151"/>
    <mergeCell ref="CN151:CO151"/>
    <mergeCell ref="CQ151:CR151"/>
    <mergeCell ref="CW151:CX151"/>
    <mergeCell ref="AX151:AY151"/>
    <mergeCell ref="BD151:BE151"/>
    <mergeCell ref="BG151:BH151"/>
    <mergeCell ref="BM151:BN151"/>
    <mergeCell ref="BP151:BQ151"/>
    <mergeCell ref="BV151:BW151"/>
    <mergeCell ref="AI149:AJ156"/>
    <mergeCell ref="AL149:AM149"/>
    <mergeCell ref="AO149:AP149"/>
    <mergeCell ref="AR149:AS156"/>
    <mergeCell ref="AU149:AV149"/>
    <mergeCell ref="AX149:AY149"/>
    <mergeCell ref="AO150:AP150"/>
    <mergeCell ref="AU150:AV150"/>
    <mergeCell ref="AX150:AY150"/>
    <mergeCell ref="AU151:AV151"/>
    <mergeCell ref="CQ152:CR152"/>
    <mergeCell ref="CW152:CX152"/>
    <mergeCell ref="K153:L153"/>
    <mergeCell ref="AF150:AG150"/>
    <mergeCell ref="AL150:AM150"/>
    <mergeCell ref="CK149:CL156"/>
    <mergeCell ref="CN149:CO149"/>
    <mergeCell ref="CQ149:CR149"/>
    <mergeCell ref="CT149:CU156"/>
    <mergeCell ref="CW149:CX149"/>
    <mergeCell ref="CZ149:DA149"/>
    <mergeCell ref="CN150:CO150"/>
    <mergeCell ref="CQ150:CR150"/>
    <mergeCell ref="CW150:CX150"/>
    <mergeCell ref="CZ150:DA150"/>
    <mergeCell ref="BS149:BT156"/>
    <mergeCell ref="BV149:BW149"/>
    <mergeCell ref="CZ151:DA151"/>
    <mergeCell ref="DF151:DG151"/>
    <mergeCell ref="DI151:DJ151"/>
    <mergeCell ref="CZ152:DA152"/>
    <mergeCell ref="DF152:DG152"/>
    <mergeCell ref="DI152:DJ152"/>
    <mergeCell ref="DI154:DJ154"/>
    <mergeCell ref="CZ155:DA155"/>
    <mergeCell ref="DF155:DG155"/>
    <mergeCell ref="DI155:DJ155"/>
    <mergeCell ref="DI156:DJ156"/>
    <mergeCell ref="BV150:BW150"/>
    <mergeCell ref="BY150:BZ150"/>
    <mergeCell ref="CE150:CF150"/>
    <mergeCell ref="CH150:CI150"/>
    <mergeCell ref="BA149:BB156"/>
    <mergeCell ref="BD149:BE149"/>
    <mergeCell ref="BG149:BH149"/>
    <mergeCell ref="BJ149:BK156"/>
    <mergeCell ref="BM149:BN149"/>
    <mergeCell ref="BP149:BQ149"/>
    <mergeCell ref="BD150:BE150"/>
    <mergeCell ref="BG150:BH150"/>
    <mergeCell ref="BM150:BN150"/>
    <mergeCell ref="BP150:BQ150"/>
    <mergeCell ref="DF150:DG150"/>
    <mergeCell ref="DI150:DJ150"/>
    <mergeCell ref="K151:L151"/>
    <mergeCell ref="N151:O151"/>
    <mergeCell ref="T151:U151"/>
    <mergeCell ref="W151:X151"/>
    <mergeCell ref="AC151:AD151"/>
    <mergeCell ref="AF151:AG151"/>
    <mergeCell ref="AL151:AM151"/>
    <mergeCell ref="AO151:AP151"/>
    <mergeCell ref="DC149:DD156"/>
    <mergeCell ref="DF149:DG149"/>
    <mergeCell ref="DI149:DJ149"/>
    <mergeCell ref="K150:L150"/>
    <mergeCell ref="N150:O150"/>
    <mergeCell ref="T150:U150"/>
    <mergeCell ref="W150:X150"/>
    <mergeCell ref="AC150:AD150"/>
    <mergeCell ref="DI148:DJ148"/>
    <mergeCell ref="H149:I156"/>
    <mergeCell ref="K149:L149"/>
    <mergeCell ref="N149:O149"/>
    <mergeCell ref="Q149:R156"/>
    <mergeCell ref="T149:U149"/>
    <mergeCell ref="W149:X149"/>
    <mergeCell ref="Z149:AA156"/>
    <mergeCell ref="AC149:AD149"/>
    <mergeCell ref="AF149:AG149"/>
    <mergeCell ref="CH148:CI148"/>
    <mergeCell ref="CN148:CO148"/>
    <mergeCell ref="CQ148:CR148"/>
    <mergeCell ref="CW148:CX148"/>
    <mergeCell ref="CZ148:DA148"/>
    <mergeCell ref="DF148:DG148"/>
    <mergeCell ref="BG148:BH148"/>
    <mergeCell ref="BM148:BN148"/>
    <mergeCell ref="BP148:BQ148"/>
    <mergeCell ref="BV148:BW148"/>
    <mergeCell ref="BY148:BZ148"/>
    <mergeCell ref="CE148:CF148"/>
    <mergeCell ref="AF148:AG148"/>
    <mergeCell ref="AL148:AM148"/>
    <mergeCell ref="AO148:AP148"/>
    <mergeCell ref="AU148:AV148"/>
    <mergeCell ref="AX148:AY148"/>
    <mergeCell ref="BD148:BE148"/>
    <mergeCell ref="BY149:BZ149"/>
    <mergeCell ref="CB149:CC156"/>
    <mergeCell ref="CE149:CF149"/>
    <mergeCell ref="CH149:CI149"/>
    <mergeCell ref="K148:L148"/>
    <mergeCell ref="N148:O148"/>
    <mergeCell ref="T148:U148"/>
    <mergeCell ref="W148:X148"/>
    <mergeCell ref="AC148:AD148"/>
    <mergeCell ref="BP147:BQ147"/>
    <mergeCell ref="BV147:BW147"/>
    <mergeCell ref="BY147:BZ147"/>
    <mergeCell ref="CE147:CF147"/>
    <mergeCell ref="CH147:CI147"/>
    <mergeCell ref="CN147:CO147"/>
    <mergeCell ref="AO147:AP147"/>
    <mergeCell ref="AU147:AV147"/>
    <mergeCell ref="AX147:AY147"/>
    <mergeCell ref="BD147:BE147"/>
    <mergeCell ref="BG147:BH147"/>
    <mergeCell ref="BM147:BN147"/>
    <mergeCell ref="DI146:DJ146"/>
    <mergeCell ref="K147:L147"/>
    <mergeCell ref="N147:O147"/>
    <mergeCell ref="T147:U147"/>
    <mergeCell ref="W147:X147"/>
    <mergeCell ref="AC147:AD147"/>
    <mergeCell ref="AF147:AG147"/>
    <mergeCell ref="AL147:AM147"/>
    <mergeCell ref="BY146:BZ146"/>
    <mergeCell ref="CE146:CF146"/>
    <mergeCell ref="CH146:CI146"/>
    <mergeCell ref="CN146:CO146"/>
    <mergeCell ref="CQ146:CR146"/>
    <mergeCell ref="CW146:CX146"/>
    <mergeCell ref="AX146:AY146"/>
    <mergeCell ref="BD146:BE146"/>
    <mergeCell ref="BG146:BH146"/>
    <mergeCell ref="BM146:BN146"/>
    <mergeCell ref="BP146:BQ146"/>
    <mergeCell ref="BV146:BW146"/>
    <mergeCell ref="CQ147:CR147"/>
    <mergeCell ref="CW147:CX147"/>
    <mergeCell ref="CZ147:DA147"/>
    <mergeCell ref="DF147:DG147"/>
    <mergeCell ref="DI147:DJ147"/>
    <mergeCell ref="K146:L146"/>
    <mergeCell ref="N146:O146"/>
    <mergeCell ref="T146:U146"/>
    <mergeCell ref="W146:X146"/>
    <mergeCell ref="AC146:AD146"/>
    <mergeCell ref="AF146:AG146"/>
    <mergeCell ref="AL146:AM146"/>
    <mergeCell ref="AO146:AP146"/>
    <mergeCell ref="AU146:AV146"/>
    <mergeCell ref="CH145:CI145"/>
    <mergeCell ref="CN145:CO145"/>
    <mergeCell ref="CQ145:CR145"/>
    <mergeCell ref="CW145:CX145"/>
    <mergeCell ref="CZ145:DA145"/>
    <mergeCell ref="DF145:DG145"/>
    <mergeCell ref="BG145:BH145"/>
    <mergeCell ref="BM145:BN145"/>
    <mergeCell ref="BP145:BQ145"/>
    <mergeCell ref="BV145:BW145"/>
    <mergeCell ref="BY145:BZ145"/>
    <mergeCell ref="CE145:CF145"/>
    <mergeCell ref="AF145:AG145"/>
    <mergeCell ref="AL145:AM145"/>
    <mergeCell ref="AO145:AP145"/>
    <mergeCell ref="AU145:AV145"/>
    <mergeCell ref="AX145:AY145"/>
    <mergeCell ref="BD145:BE145"/>
    <mergeCell ref="CZ146:DA146"/>
    <mergeCell ref="DF146:DG146"/>
    <mergeCell ref="DI144:DJ144"/>
    <mergeCell ref="K145:L145"/>
    <mergeCell ref="N145:O145"/>
    <mergeCell ref="T145:U145"/>
    <mergeCell ref="W145:X145"/>
    <mergeCell ref="AC145:AD145"/>
    <mergeCell ref="BP144:BQ144"/>
    <mergeCell ref="BV144:BW144"/>
    <mergeCell ref="BY144:BZ144"/>
    <mergeCell ref="CE144:CF144"/>
    <mergeCell ref="CH144:CI144"/>
    <mergeCell ref="CN144:CO144"/>
    <mergeCell ref="AO144:AP144"/>
    <mergeCell ref="AU144:AV144"/>
    <mergeCell ref="AX144:AY144"/>
    <mergeCell ref="BD144:BE144"/>
    <mergeCell ref="BG144:BH144"/>
    <mergeCell ref="BM144:BN144"/>
    <mergeCell ref="DI145:DJ145"/>
    <mergeCell ref="BM143:BN143"/>
    <mergeCell ref="BP143:BQ143"/>
    <mergeCell ref="BV143:BW143"/>
    <mergeCell ref="AI141:AJ148"/>
    <mergeCell ref="AL141:AM141"/>
    <mergeCell ref="AO141:AP141"/>
    <mergeCell ref="AR141:AS148"/>
    <mergeCell ref="AU141:AV141"/>
    <mergeCell ref="AX141:AY141"/>
    <mergeCell ref="AO142:AP142"/>
    <mergeCell ref="AU142:AV142"/>
    <mergeCell ref="AX142:AY142"/>
    <mergeCell ref="AU143:AV143"/>
    <mergeCell ref="CQ144:CR144"/>
    <mergeCell ref="CW144:CX144"/>
    <mergeCell ref="CZ144:DA144"/>
    <mergeCell ref="DF144:DG144"/>
    <mergeCell ref="AL142:AM142"/>
    <mergeCell ref="CK141:CL148"/>
    <mergeCell ref="CN141:CO141"/>
    <mergeCell ref="CQ141:CR141"/>
    <mergeCell ref="CT141:CU148"/>
    <mergeCell ref="CW141:CX141"/>
    <mergeCell ref="CZ141:DA141"/>
    <mergeCell ref="CN142:CO142"/>
    <mergeCell ref="CQ142:CR142"/>
    <mergeCell ref="CW142:CX142"/>
    <mergeCell ref="CZ142:DA142"/>
    <mergeCell ref="BS141:BT148"/>
    <mergeCell ref="BV141:BW141"/>
    <mergeCell ref="CZ143:DA143"/>
    <mergeCell ref="DF143:DG143"/>
    <mergeCell ref="DI143:DJ143"/>
    <mergeCell ref="K144:L144"/>
    <mergeCell ref="N144:O144"/>
    <mergeCell ref="T144:U144"/>
    <mergeCell ref="W144:X144"/>
    <mergeCell ref="AC144:AD144"/>
    <mergeCell ref="AF144:AG144"/>
    <mergeCell ref="AL144:AM144"/>
    <mergeCell ref="BY143:BZ143"/>
    <mergeCell ref="CE143:CF143"/>
    <mergeCell ref="CH143:CI143"/>
    <mergeCell ref="CN143:CO143"/>
    <mergeCell ref="CQ143:CR143"/>
    <mergeCell ref="CW143:CX143"/>
    <mergeCell ref="AX143:AY143"/>
    <mergeCell ref="BD143:BE143"/>
    <mergeCell ref="BG143:BH143"/>
    <mergeCell ref="BY142:BZ142"/>
    <mergeCell ref="CE142:CF142"/>
    <mergeCell ref="CH142:CI142"/>
    <mergeCell ref="BA141:BB148"/>
    <mergeCell ref="BD141:BE141"/>
    <mergeCell ref="BG141:BH141"/>
    <mergeCell ref="BJ141:BK148"/>
    <mergeCell ref="BM141:BN141"/>
    <mergeCell ref="BP141:BQ141"/>
    <mergeCell ref="BD142:BE142"/>
    <mergeCell ref="BG142:BH142"/>
    <mergeCell ref="BM142:BN142"/>
    <mergeCell ref="BP142:BQ142"/>
    <mergeCell ref="DF142:DG142"/>
    <mergeCell ref="DI142:DJ142"/>
    <mergeCell ref="K143:L143"/>
    <mergeCell ref="N143:O143"/>
    <mergeCell ref="T143:U143"/>
    <mergeCell ref="W143:X143"/>
    <mergeCell ref="AC143:AD143"/>
    <mergeCell ref="AF143:AG143"/>
    <mergeCell ref="AL143:AM143"/>
    <mergeCell ref="AO143:AP143"/>
    <mergeCell ref="DC141:DD148"/>
    <mergeCell ref="DF141:DG141"/>
    <mergeCell ref="DI141:DJ141"/>
    <mergeCell ref="K142:L142"/>
    <mergeCell ref="N142:O142"/>
    <mergeCell ref="T142:U142"/>
    <mergeCell ref="W142:X142"/>
    <mergeCell ref="AC142:AD142"/>
    <mergeCell ref="AF142:AG142"/>
    <mergeCell ref="H141:I148"/>
    <mergeCell ref="K141:L141"/>
    <mergeCell ref="N141:O141"/>
    <mergeCell ref="Q141:R148"/>
    <mergeCell ref="T141:U141"/>
    <mergeCell ref="W141:X141"/>
    <mergeCell ref="Z141:AA148"/>
    <mergeCell ref="AC141:AD141"/>
    <mergeCell ref="AF141:AG141"/>
    <mergeCell ref="CH140:CI140"/>
    <mergeCell ref="CN140:CO140"/>
    <mergeCell ref="CQ140:CR140"/>
    <mergeCell ref="CW140:CX140"/>
    <mergeCell ref="CZ140:DA140"/>
    <mergeCell ref="DF140:DG140"/>
    <mergeCell ref="BG140:BH140"/>
    <mergeCell ref="BM140:BN140"/>
    <mergeCell ref="BP140:BQ140"/>
    <mergeCell ref="BV140:BW140"/>
    <mergeCell ref="BY140:BZ140"/>
    <mergeCell ref="CE140:CF140"/>
    <mergeCell ref="AF140:AG140"/>
    <mergeCell ref="AL140:AM140"/>
    <mergeCell ref="AO140:AP140"/>
    <mergeCell ref="AU140:AV140"/>
    <mergeCell ref="AX140:AY140"/>
    <mergeCell ref="BD140:BE140"/>
    <mergeCell ref="BY141:BZ141"/>
    <mergeCell ref="CB141:CC148"/>
    <mergeCell ref="CE141:CF141"/>
    <mergeCell ref="CH141:CI141"/>
    <mergeCell ref="BV142:BW142"/>
    <mergeCell ref="K140:L140"/>
    <mergeCell ref="N140:O140"/>
    <mergeCell ref="T140:U140"/>
    <mergeCell ref="W140:X140"/>
    <mergeCell ref="AC140:AD140"/>
    <mergeCell ref="BP139:BQ139"/>
    <mergeCell ref="BV139:BW139"/>
    <mergeCell ref="BY139:BZ139"/>
    <mergeCell ref="CE139:CF139"/>
    <mergeCell ref="CH139:CI139"/>
    <mergeCell ref="CN139:CO139"/>
    <mergeCell ref="AO139:AP139"/>
    <mergeCell ref="AU139:AV139"/>
    <mergeCell ref="AX139:AY139"/>
    <mergeCell ref="BD139:BE139"/>
    <mergeCell ref="BG139:BH139"/>
    <mergeCell ref="BM139:BN139"/>
    <mergeCell ref="K139:L139"/>
    <mergeCell ref="N139:O139"/>
    <mergeCell ref="T139:U139"/>
    <mergeCell ref="W139:X139"/>
    <mergeCell ref="AC139:AD139"/>
    <mergeCell ref="AF139:AG139"/>
    <mergeCell ref="AL139:AM139"/>
    <mergeCell ref="BY138:BZ138"/>
    <mergeCell ref="CE138:CF138"/>
    <mergeCell ref="CH138:CI138"/>
    <mergeCell ref="CN138:CO138"/>
    <mergeCell ref="CQ138:CR138"/>
    <mergeCell ref="CW138:CX138"/>
    <mergeCell ref="AX138:AY138"/>
    <mergeCell ref="BD138:BE138"/>
    <mergeCell ref="BG138:BH138"/>
    <mergeCell ref="BM138:BN138"/>
    <mergeCell ref="BP138:BQ138"/>
    <mergeCell ref="BV138:BW138"/>
    <mergeCell ref="CQ139:CR139"/>
    <mergeCell ref="CW139:CX139"/>
    <mergeCell ref="K138:L138"/>
    <mergeCell ref="N138:O138"/>
    <mergeCell ref="T138:U138"/>
    <mergeCell ref="W138:X138"/>
    <mergeCell ref="AC138:AD138"/>
    <mergeCell ref="AF138:AG138"/>
    <mergeCell ref="AL138:AM138"/>
    <mergeCell ref="AO138:AP138"/>
    <mergeCell ref="AU138:AV138"/>
    <mergeCell ref="CH137:CI137"/>
    <mergeCell ref="CN137:CO137"/>
    <mergeCell ref="CQ137:CR137"/>
    <mergeCell ref="CW137:CX137"/>
    <mergeCell ref="CZ137:DA137"/>
    <mergeCell ref="DF137:DG137"/>
    <mergeCell ref="BG137:BH137"/>
    <mergeCell ref="BM137:BN137"/>
    <mergeCell ref="BP137:BQ137"/>
    <mergeCell ref="BV137:BW137"/>
    <mergeCell ref="BY137:BZ137"/>
    <mergeCell ref="CE137:CF137"/>
    <mergeCell ref="AF137:AG137"/>
    <mergeCell ref="AL137:AM137"/>
    <mergeCell ref="AO137:AP137"/>
    <mergeCell ref="AU137:AV137"/>
    <mergeCell ref="AX137:AY137"/>
    <mergeCell ref="BD137:BE137"/>
    <mergeCell ref="CZ138:DA138"/>
    <mergeCell ref="DF138:DG138"/>
    <mergeCell ref="N137:O137"/>
    <mergeCell ref="T137:U137"/>
    <mergeCell ref="W137:X137"/>
    <mergeCell ref="AC137:AD137"/>
    <mergeCell ref="BP136:BQ136"/>
    <mergeCell ref="BV136:BW136"/>
    <mergeCell ref="BY136:BZ136"/>
    <mergeCell ref="CE136:CF136"/>
    <mergeCell ref="CH136:CI136"/>
    <mergeCell ref="CN136:CO136"/>
    <mergeCell ref="AO136:AP136"/>
    <mergeCell ref="AU136:AV136"/>
    <mergeCell ref="AX136:AY136"/>
    <mergeCell ref="BD136:BE136"/>
    <mergeCell ref="BG136:BH136"/>
    <mergeCell ref="BM136:BN136"/>
    <mergeCell ref="DI137:DJ137"/>
    <mergeCell ref="K136:L136"/>
    <mergeCell ref="N136:O136"/>
    <mergeCell ref="T136:U136"/>
    <mergeCell ref="W136:X136"/>
    <mergeCell ref="AC136:AD136"/>
    <mergeCell ref="AF136:AG136"/>
    <mergeCell ref="AL136:AM136"/>
    <mergeCell ref="BY135:BZ135"/>
    <mergeCell ref="CE135:CF135"/>
    <mergeCell ref="CH135:CI135"/>
    <mergeCell ref="CN135:CO135"/>
    <mergeCell ref="CQ135:CR135"/>
    <mergeCell ref="CW135:CX135"/>
    <mergeCell ref="AX135:AY135"/>
    <mergeCell ref="BD135:BE135"/>
    <mergeCell ref="BG135:BH135"/>
    <mergeCell ref="BM135:BN135"/>
    <mergeCell ref="BP135:BQ135"/>
    <mergeCell ref="BV135:BW135"/>
    <mergeCell ref="AI133:AJ140"/>
    <mergeCell ref="AL133:AM133"/>
    <mergeCell ref="AO133:AP133"/>
    <mergeCell ref="AR133:AS140"/>
    <mergeCell ref="AU133:AV133"/>
    <mergeCell ref="AX133:AY133"/>
    <mergeCell ref="AO134:AP134"/>
    <mergeCell ref="AU134:AV134"/>
    <mergeCell ref="AX134:AY134"/>
    <mergeCell ref="AU135:AV135"/>
    <mergeCell ref="CQ136:CR136"/>
    <mergeCell ref="CW136:CX136"/>
    <mergeCell ref="K137:L137"/>
    <mergeCell ref="AF134:AG134"/>
    <mergeCell ref="AL134:AM134"/>
    <mergeCell ref="CK133:CL140"/>
    <mergeCell ref="CN133:CO133"/>
    <mergeCell ref="CQ133:CR133"/>
    <mergeCell ref="CT133:CU140"/>
    <mergeCell ref="CW133:CX133"/>
    <mergeCell ref="CZ133:DA133"/>
    <mergeCell ref="CN134:CO134"/>
    <mergeCell ref="CQ134:CR134"/>
    <mergeCell ref="CW134:CX134"/>
    <mergeCell ref="CZ134:DA134"/>
    <mergeCell ref="BS133:BT140"/>
    <mergeCell ref="BV133:BW133"/>
    <mergeCell ref="CZ135:DA135"/>
    <mergeCell ref="DF135:DG135"/>
    <mergeCell ref="DI135:DJ135"/>
    <mergeCell ref="CZ136:DA136"/>
    <mergeCell ref="DF136:DG136"/>
    <mergeCell ref="DI136:DJ136"/>
    <mergeCell ref="DI138:DJ138"/>
    <mergeCell ref="CZ139:DA139"/>
    <mergeCell ref="DF139:DG139"/>
    <mergeCell ref="DI139:DJ139"/>
    <mergeCell ref="DI140:DJ140"/>
    <mergeCell ref="BV134:BW134"/>
    <mergeCell ref="BY134:BZ134"/>
    <mergeCell ref="CE134:CF134"/>
    <mergeCell ref="CH134:CI134"/>
    <mergeCell ref="BA133:BB140"/>
    <mergeCell ref="BD133:BE133"/>
    <mergeCell ref="BG133:BH133"/>
    <mergeCell ref="BJ133:BK140"/>
    <mergeCell ref="BM133:BN133"/>
    <mergeCell ref="BP133:BQ133"/>
    <mergeCell ref="BD134:BE134"/>
    <mergeCell ref="BG134:BH134"/>
    <mergeCell ref="BM134:BN134"/>
    <mergeCell ref="BP134:BQ134"/>
    <mergeCell ref="DF134:DG134"/>
    <mergeCell ref="DI134:DJ134"/>
    <mergeCell ref="K135:L135"/>
    <mergeCell ref="N135:O135"/>
    <mergeCell ref="T135:U135"/>
    <mergeCell ref="W135:X135"/>
    <mergeCell ref="AC135:AD135"/>
    <mergeCell ref="AF135:AG135"/>
    <mergeCell ref="AL135:AM135"/>
    <mergeCell ref="AO135:AP135"/>
    <mergeCell ref="DC133:DD140"/>
    <mergeCell ref="DF133:DG133"/>
    <mergeCell ref="DI133:DJ133"/>
    <mergeCell ref="K134:L134"/>
    <mergeCell ref="N134:O134"/>
    <mergeCell ref="T134:U134"/>
    <mergeCell ref="W134:X134"/>
    <mergeCell ref="AC134:AD134"/>
    <mergeCell ref="DI132:DJ132"/>
    <mergeCell ref="H133:I140"/>
    <mergeCell ref="K133:L133"/>
    <mergeCell ref="N133:O133"/>
    <mergeCell ref="Q133:R140"/>
    <mergeCell ref="T133:U133"/>
    <mergeCell ref="W133:X133"/>
    <mergeCell ref="Z133:AA140"/>
    <mergeCell ref="AC133:AD133"/>
    <mergeCell ref="AF133:AG133"/>
    <mergeCell ref="CH132:CI132"/>
    <mergeCell ref="CN132:CO132"/>
    <mergeCell ref="CQ132:CR132"/>
    <mergeCell ref="CW132:CX132"/>
    <mergeCell ref="CZ132:DA132"/>
    <mergeCell ref="DF132:DG132"/>
    <mergeCell ref="BG132:BH132"/>
    <mergeCell ref="BM132:BN132"/>
    <mergeCell ref="BP132:BQ132"/>
    <mergeCell ref="BV132:BW132"/>
    <mergeCell ref="BY132:BZ132"/>
    <mergeCell ref="CE132:CF132"/>
    <mergeCell ref="AF132:AG132"/>
    <mergeCell ref="AL132:AM132"/>
    <mergeCell ref="AO132:AP132"/>
    <mergeCell ref="AU132:AV132"/>
    <mergeCell ref="AX132:AY132"/>
    <mergeCell ref="BD132:BE132"/>
    <mergeCell ref="BY133:BZ133"/>
    <mergeCell ref="CB133:CC140"/>
    <mergeCell ref="CE133:CF133"/>
    <mergeCell ref="CH133:CI133"/>
    <mergeCell ref="K132:L132"/>
    <mergeCell ref="N132:O132"/>
    <mergeCell ref="T132:U132"/>
    <mergeCell ref="W132:X132"/>
    <mergeCell ref="AC132:AD132"/>
    <mergeCell ref="BP131:BQ131"/>
    <mergeCell ref="BV131:BW131"/>
    <mergeCell ref="BY131:BZ131"/>
    <mergeCell ref="CE131:CF131"/>
    <mergeCell ref="CH131:CI131"/>
    <mergeCell ref="CN131:CO131"/>
    <mergeCell ref="AO131:AP131"/>
    <mergeCell ref="AU131:AV131"/>
    <mergeCell ref="AX131:AY131"/>
    <mergeCell ref="BD131:BE131"/>
    <mergeCell ref="BG131:BH131"/>
    <mergeCell ref="BM131:BN131"/>
    <mergeCell ref="DI130:DJ130"/>
    <mergeCell ref="K131:L131"/>
    <mergeCell ref="N131:O131"/>
    <mergeCell ref="T131:U131"/>
    <mergeCell ref="W131:X131"/>
    <mergeCell ref="AC131:AD131"/>
    <mergeCell ref="AF131:AG131"/>
    <mergeCell ref="AL131:AM131"/>
    <mergeCell ref="BY130:BZ130"/>
    <mergeCell ref="CE130:CF130"/>
    <mergeCell ref="CH130:CI130"/>
    <mergeCell ref="CN130:CO130"/>
    <mergeCell ref="CQ130:CR130"/>
    <mergeCell ref="CW130:CX130"/>
    <mergeCell ref="AX130:AY130"/>
    <mergeCell ref="BD130:BE130"/>
    <mergeCell ref="BG130:BH130"/>
    <mergeCell ref="BM130:BN130"/>
    <mergeCell ref="BP130:BQ130"/>
    <mergeCell ref="BV130:BW130"/>
    <mergeCell ref="CQ131:CR131"/>
    <mergeCell ref="CW131:CX131"/>
    <mergeCell ref="CZ131:DA131"/>
    <mergeCell ref="DF131:DG131"/>
    <mergeCell ref="DI131:DJ131"/>
    <mergeCell ref="K130:L130"/>
    <mergeCell ref="N130:O130"/>
    <mergeCell ref="T130:U130"/>
    <mergeCell ref="W130:X130"/>
    <mergeCell ref="AC130:AD130"/>
    <mergeCell ref="AF130:AG130"/>
    <mergeCell ref="AL130:AM130"/>
    <mergeCell ref="AO130:AP130"/>
    <mergeCell ref="AU130:AV130"/>
    <mergeCell ref="CH129:CI129"/>
    <mergeCell ref="CN129:CO129"/>
    <mergeCell ref="CQ129:CR129"/>
    <mergeCell ref="CW129:CX129"/>
    <mergeCell ref="CZ129:DA129"/>
    <mergeCell ref="DF129:DG129"/>
    <mergeCell ref="BG129:BH129"/>
    <mergeCell ref="BM129:BN129"/>
    <mergeCell ref="BP129:BQ129"/>
    <mergeCell ref="BV129:BW129"/>
    <mergeCell ref="BY129:BZ129"/>
    <mergeCell ref="CE129:CF129"/>
    <mergeCell ref="AF129:AG129"/>
    <mergeCell ref="AL129:AM129"/>
    <mergeCell ref="AO129:AP129"/>
    <mergeCell ref="AU129:AV129"/>
    <mergeCell ref="AX129:AY129"/>
    <mergeCell ref="BD129:BE129"/>
    <mergeCell ref="CZ130:DA130"/>
    <mergeCell ref="DF130:DG130"/>
    <mergeCell ref="DI128:DJ128"/>
    <mergeCell ref="K129:L129"/>
    <mergeCell ref="N129:O129"/>
    <mergeCell ref="T129:U129"/>
    <mergeCell ref="W129:X129"/>
    <mergeCell ref="AC129:AD129"/>
    <mergeCell ref="BP128:BQ128"/>
    <mergeCell ref="BV128:BW128"/>
    <mergeCell ref="BY128:BZ128"/>
    <mergeCell ref="CE128:CF128"/>
    <mergeCell ref="CH128:CI128"/>
    <mergeCell ref="CN128:CO128"/>
    <mergeCell ref="AO128:AP128"/>
    <mergeCell ref="AU128:AV128"/>
    <mergeCell ref="AX128:AY128"/>
    <mergeCell ref="BD128:BE128"/>
    <mergeCell ref="BG128:BH128"/>
    <mergeCell ref="BM128:BN128"/>
    <mergeCell ref="DI129:DJ129"/>
    <mergeCell ref="BM127:BN127"/>
    <mergeCell ref="BP127:BQ127"/>
    <mergeCell ref="BV127:BW127"/>
    <mergeCell ref="AI125:AJ132"/>
    <mergeCell ref="AL125:AM125"/>
    <mergeCell ref="AO125:AP125"/>
    <mergeCell ref="AR125:AS132"/>
    <mergeCell ref="AU125:AV125"/>
    <mergeCell ref="AX125:AY125"/>
    <mergeCell ref="AO126:AP126"/>
    <mergeCell ref="AU126:AV126"/>
    <mergeCell ref="AX126:AY126"/>
    <mergeCell ref="AU127:AV127"/>
    <mergeCell ref="CQ128:CR128"/>
    <mergeCell ref="CW128:CX128"/>
    <mergeCell ref="CZ128:DA128"/>
    <mergeCell ref="DF128:DG128"/>
    <mergeCell ref="AL126:AM126"/>
    <mergeCell ref="CK125:CL132"/>
    <mergeCell ref="CN125:CO125"/>
    <mergeCell ref="CQ125:CR125"/>
    <mergeCell ref="CT125:CU132"/>
    <mergeCell ref="CW125:CX125"/>
    <mergeCell ref="CZ125:DA125"/>
    <mergeCell ref="CN126:CO126"/>
    <mergeCell ref="CQ126:CR126"/>
    <mergeCell ref="CW126:CX126"/>
    <mergeCell ref="CZ126:DA126"/>
    <mergeCell ref="BS125:BT132"/>
    <mergeCell ref="BV125:BW125"/>
    <mergeCell ref="CZ127:DA127"/>
    <mergeCell ref="DF127:DG127"/>
    <mergeCell ref="DI127:DJ127"/>
    <mergeCell ref="K128:L128"/>
    <mergeCell ref="N128:O128"/>
    <mergeCell ref="T128:U128"/>
    <mergeCell ref="W128:X128"/>
    <mergeCell ref="AC128:AD128"/>
    <mergeCell ref="AF128:AG128"/>
    <mergeCell ref="AL128:AM128"/>
    <mergeCell ref="BY127:BZ127"/>
    <mergeCell ref="CE127:CF127"/>
    <mergeCell ref="CH127:CI127"/>
    <mergeCell ref="CN127:CO127"/>
    <mergeCell ref="CQ127:CR127"/>
    <mergeCell ref="CW127:CX127"/>
    <mergeCell ref="AX127:AY127"/>
    <mergeCell ref="BD127:BE127"/>
    <mergeCell ref="BG127:BH127"/>
    <mergeCell ref="BY126:BZ126"/>
    <mergeCell ref="CE126:CF126"/>
    <mergeCell ref="CH126:CI126"/>
    <mergeCell ref="BA125:BB132"/>
    <mergeCell ref="BD125:BE125"/>
    <mergeCell ref="BG125:BH125"/>
    <mergeCell ref="BJ125:BK132"/>
    <mergeCell ref="BM125:BN125"/>
    <mergeCell ref="BP125:BQ125"/>
    <mergeCell ref="BD126:BE126"/>
    <mergeCell ref="BG126:BH126"/>
    <mergeCell ref="BM126:BN126"/>
    <mergeCell ref="BP126:BQ126"/>
    <mergeCell ref="DF126:DG126"/>
    <mergeCell ref="DI126:DJ126"/>
    <mergeCell ref="K127:L127"/>
    <mergeCell ref="N127:O127"/>
    <mergeCell ref="T127:U127"/>
    <mergeCell ref="W127:X127"/>
    <mergeCell ref="AC127:AD127"/>
    <mergeCell ref="AF127:AG127"/>
    <mergeCell ref="AL127:AM127"/>
    <mergeCell ref="AO127:AP127"/>
    <mergeCell ref="DC125:DD132"/>
    <mergeCell ref="DF125:DG125"/>
    <mergeCell ref="DI125:DJ125"/>
    <mergeCell ref="K126:L126"/>
    <mergeCell ref="N126:O126"/>
    <mergeCell ref="T126:U126"/>
    <mergeCell ref="W126:X126"/>
    <mergeCell ref="AC126:AD126"/>
    <mergeCell ref="AF126:AG126"/>
    <mergeCell ref="H125:I132"/>
    <mergeCell ref="K125:L125"/>
    <mergeCell ref="N125:O125"/>
    <mergeCell ref="Q125:R132"/>
    <mergeCell ref="T125:U125"/>
    <mergeCell ref="W125:X125"/>
    <mergeCell ref="Z125:AA132"/>
    <mergeCell ref="AC125:AD125"/>
    <mergeCell ref="AF125:AG125"/>
    <mergeCell ref="CH124:CI124"/>
    <mergeCell ref="CN124:CO124"/>
    <mergeCell ref="CQ124:CR124"/>
    <mergeCell ref="CW124:CX124"/>
    <mergeCell ref="CZ124:DA124"/>
    <mergeCell ref="DF124:DG124"/>
    <mergeCell ref="BG124:BH124"/>
    <mergeCell ref="BM124:BN124"/>
    <mergeCell ref="BP124:BQ124"/>
    <mergeCell ref="BV124:BW124"/>
    <mergeCell ref="BY124:BZ124"/>
    <mergeCell ref="CE124:CF124"/>
    <mergeCell ref="AF124:AG124"/>
    <mergeCell ref="AL124:AM124"/>
    <mergeCell ref="AO124:AP124"/>
    <mergeCell ref="AU124:AV124"/>
    <mergeCell ref="AX124:AY124"/>
    <mergeCell ref="BD124:BE124"/>
    <mergeCell ref="BY125:BZ125"/>
    <mergeCell ref="CB125:CC132"/>
    <mergeCell ref="CE125:CF125"/>
    <mergeCell ref="CH125:CI125"/>
    <mergeCell ref="BV126:BW126"/>
    <mergeCell ref="K124:L124"/>
    <mergeCell ref="N124:O124"/>
    <mergeCell ref="T124:U124"/>
    <mergeCell ref="W124:X124"/>
    <mergeCell ref="AC124:AD124"/>
    <mergeCell ref="BP123:BQ123"/>
    <mergeCell ref="BV123:BW123"/>
    <mergeCell ref="BY123:BZ123"/>
    <mergeCell ref="CE123:CF123"/>
    <mergeCell ref="CH123:CI123"/>
    <mergeCell ref="CN123:CO123"/>
    <mergeCell ref="AO123:AP123"/>
    <mergeCell ref="AU123:AV123"/>
    <mergeCell ref="AX123:AY123"/>
    <mergeCell ref="BD123:BE123"/>
    <mergeCell ref="BG123:BH123"/>
    <mergeCell ref="BM123:BN123"/>
    <mergeCell ref="K123:L123"/>
    <mergeCell ref="N123:O123"/>
    <mergeCell ref="T123:U123"/>
    <mergeCell ref="W123:X123"/>
    <mergeCell ref="AC123:AD123"/>
    <mergeCell ref="AF123:AG123"/>
    <mergeCell ref="AL123:AM123"/>
    <mergeCell ref="BY122:BZ122"/>
    <mergeCell ref="CE122:CF122"/>
    <mergeCell ref="CH122:CI122"/>
    <mergeCell ref="CN122:CO122"/>
    <mergeCell ref="CQ122:CR122"/>
    <mergeCell ref="CW122:CX122"/>
    <mergeCell ref="AX122:AY122"/>
    <mergeCell ref="BD122:BE122"/>
    <mergeCell ref="BG122:BH122"/>
    <mergeCell ref="BM122:BN122"/>
    <mergeCell ref="BP122:BQ122"/>
    <mergeCell ref="BV122:BW122"/>
    <mergeCell ref="CQ123:CR123"/>
    <mergeCell ref="CW123:CX123"/>
    <mergeCell ref="K122:L122"/>
    <mergeCell ref="N122:O122"/>
    <mergeCell ref="T122:U122"/>
    <mergeCell ref="W122:X122"/>
    <mergeCell ref="AC122:AD122"/>
    <mergeCell ref="AF122:AG122"/>
    <mergeCell ref="AL122:AM122"/>
    <mergeCell ref="AO122:AP122"/>
    <mergeCell ref="AU122:AV122"/>
    <mergeCell ref="CH121:CI121"/>
    <mergeCell ref="CN121:CO121"/>
    <mergeCell ref="CQ121:CR121"/>
    <mergeCell ref="CW121:CX121"/>
    <mergeCell ref="CZ121:DA121"/>
    <mergeCell ref="DF121:DG121"/>
    <mergeCell ref="BG121:BH121"/>
    <mergeCell ref="BM121:BN121"/>
    <mergeCell ref="BP121:BQ121"/>
    <mergeCell ref="BV121:BW121"/>
    <mergeCell ref="BY121:BZ121"/>
    <mergeCell ref="CE121:CF121"/>
    <mergeCell ref="AF121:AG121"/>
    <mergeCell ref="AL121:AM121"/>
    <mergeCell ref="AO121:AP121"/>
    <mergeCell ref="AU121:AV121"/>
    <mergeCell ref="AX121:AY121"/>
    <mergeCell ref="BD121:BE121"/>
    <mergeCell ref="CZ122:DA122"/>
    <mergeCell ref="DF122:DG122"/>
    <mergeCell ref="N121:O121"/>
    <mergeCell ref="T121:U121"/>
    <mergeCell ref="W121:X121"/>
    <mergeCell ref="AC121:AD121"/>
    <mergeCell ref="BP120:BQ120"/>
    <mergeCell ref="BV120:BW120"/>
    <mergeCell ref="BY120:BZ120"/>
    <mergeCell ref="CE120:CF120"/>
    <mergeCell ref="CH120:CI120"/>
    <mergeCell ref="CN120:CO120"/>
    <mergeCell ref="AO120:AP120"/>
    <mergeCell ref="AU120:AV120"/>
    <mergeCell ref="AX120:AY120"/>
    <mergeCell ref="BD120:BE120"/>
    <mergeCell ref="BG120:BH120"/>
    <mergeCell ref="BM120:BN120"/>
    <mergeCell ref="DI121:DJ121"/>
    <mergeCell ref="K120:L120"/>
    <mergeCell ref="N120:O120"/>
    <mergeCell ref="T120:U120"/>
    <mergeCell ref="W120:X120"/>
    <mergeCell ref="AC120:AD120"/>
    <mergeCell ref="AF120:AG120"/>
    <mergeCell ref="AL120:AM120"/>
    <mergeCell ref="BY119:BZ119"/>
    <mergeCell ref="CE119:CF119"/>
    <mergeCell ref="CH119:CI119"/>
    <mergeCell ref="CN119:CO119"/>
    <mergeCell ref="CQ119:CR119"/>
    <mergeCell ref="CW119:CX119"/>
    <mergeCell ref="AX119:AY119"/>
    <mergeCell ref="BD119:BE119"/>
    <mergeCell ref="BG119:BH119"/>
    <mergeCell ref="BM119:BN119"/>
    <mergeCell ref="BP119:BQ119"/>
    <mergeCell ref="BV119:BW119"/>
    <mergeCell ref="AI117:AJ124"/>
    <mergeCell ref="AL117:AM117"/>
    <mergeCell ref="AO117:AP117"/>
    <mergeCell ref="AR117:AS124"/>
    <mergeCell ref="AU117:AV117"/>
    <mergeCell ref="AX117:AY117"/>
    <mergeCell ref="AO118:AP118"/>
    <mergeCell ref="AU118:AV118"/>
    <mergeCell ref="AX118:AY118"/>
    <mergeCell ref="AU119:AV119"/>
    <mergeCell ref="CQ120:CR120"/>
    <mergeCell ref="CW120:CX120"/>
    <mergeCell ref="K121:L121"/>
    <mergeCell ref="AF118:AG118"/>
    <mergeCell ref="AL118:AM118"/>
    <mergeCell ref="CK117:CL124"/>
    <mergeCell ref="CN117:CO117"/>
    <mergeCell ref="CQ117:CR117"/>
    <mergeCell ref="CT117:CU124"/>
    <mergeCell ref="CW117:CX117"/>
    <mergeCell ref="CZ117:DA117"/>
    <mergeCell ref="CN118:CO118"/>
    <mergeCell ref="CQ118:CR118"/>
    <mergeCell ref="CW118:CX118"/>
    <mergeCell ref="CZ118:DA118"/>
    <mergeCell ref="BS117:BT124"/>
    <mergeCell ref="BV117:BW117"/>
    <mergeCell ref="CZ119:DA119"/>
    <mergeCell ref="DF119:DG119"/>
    <mergeCell ref="DI119:DJ119"/>
    <mergeCell ref="CZ120:DA120"/>
    <mergeCell ref="DF120:DG120"/>
    <mergeCell ref="DI120:DJ120"/>
    <mergeCell ref="DI122:DJ122"/>
    <mergeCell ref="CZ123:DA123"/>
    <mergeCell ref="DF123:DG123"/>
    <mergeCell ref="DI123:DJ123"/>
    <mergeCell ref="DI124:DJ124"/>
    <mergeCell ref="BV118:BW118"/>
    <mergeCell ref="BY118:BZ118"/>
    <mergeCell ref="CE118:CF118"/>
    <mergeCell ref="CH118:CI118"/>
    <mergeCell ref="BA117:BB124"/>
    <mergeCell ref="BD117:BE117"/>
    <mergeCell ref="BG117:BH117"/>
    <mergeCell ref="BJ117:BK124"/>
    <mergeCell ref="BM117:BN117"/>
    <mergeCell ref="BP117:BQ117"/>
    <mergeCell ref="BD118:BE118"/>
    <mergeCell ref="BG118:BH118"/>
    <mergeCell ref="BM118:BN118"/>
    <mergeCell ref="BP118:BQ118"/>
    <mergeCell ref="DF118:DG118"/>
    <mergeCell ref="DI118:DJ118"/>
    <mergeCell ref="K119:L119"/>
    <mergeCell ref="N119:O119"/>
    <mergeCell ref="T119:U119"/>
    <mergeCell ref="W119:X119"/>
    <mergeCell ref="AC119:AD119"/>
    <mergeCell ref="AF119:AG119"/>
    <mergeCell ref="AL119:AM119"/>
    <mergeCell ref="AO119:AP119"/>
    <mergeCell ref="DC117:DD124"/>
    <mergeCell ref="DF117:DG117"/>
    <mergeCell ref="DI117:DJ117"/>
    <mergeCell ref="K118:L118"/>
    <mergeCell ref="N118:O118"/>
    <mergeCell ref="T118:U118"/>
    <mergeCell ref="W118:X118"/>
    <mergeCell ref="AC118:AD118"/>
    <mergeCell ref="DI116:DJ116"/>
    <mergeCell ref="H117:I124"/>
    <mergeCell ref="K117:L117"/>
    <mergeCell ref="N117:O117"/>
    <mergeCell ref="Q117:R124"/>
    <mergeCell ref="T117:U117"/>
    <mergeCell ref="W117:X117"/>
    <mergeCell ref="Z117:AA124"/>
    <mergeCell ref="AC117:AD117"/>
    <mergeCell ref="AF117:AG117"/>
    <mergeCell ref="CH116:CI116"/>
    <mergeCell ref="CN116:CO116"/>
    <mergeCell ref="CQ116:CR116"/>
    <mergeCell ref="CW116:CX116"/>
    <mergeCell ref="CZ116:DA116"/>
    <mergeCell ref="DF116:DG116"/>
    <mergeCell ref="BG116:BH116"/>
    <mergeCell ref="BM116:BN116"/>
    <mergeCell ref="BP116:BQ116"/>
    <mergeCell ref="BV116:BW116"/>
    <mergeCell ref="BY116:BZ116"/>
    <mergeCell ref="CE116:CF116"/>
    <mergeCell ref="AF116:AG116"/>
    <mergeCell ref="AL116:AM116"/>
    <mergeCell ref="AO116:AP116"/>
    <mergeCell ref="AU116:AV116"/>
    <mergeCell ref="AX116:AY116"/>
    <mergeCell ref="BD116:BE116"/>
    <mergeCell ref="BY117:BZ117"/>
    <mergeCell ref="CB117:CC124"/>
    <mergeCell ref="CE117:CF117"/>
    <mergeCell ref="CH117:CI117"/>
    <mergeCell ref="K116:L116"/>
    <mergeCell ref="N116:O116"/>
    <mergeCell ref="T116:U116"/>
    <mergeCell ref="W116:X116"/>
    <mergeCell ref="AC116:AD116"/>
    <mergeCell ref="BP115:BQ115"/>
    <mergeCell ref="BV115:BW115"/>
    <mergeCell ref="BY115:BZ115"/>
    <mergeCell ref="CE115:CF115"/>
    <mergeCell ref="CH115:CI115"/>
    <mergeCell ref="CN115:CO115"/>
    <mergeCell ref="AO115:AP115"/>
    <mergeCell ref="AU115:AV115"/>
    <mergeCell ref="AX115:AY115"/>
    <mergeCell ref="BD115:BE115"/>
    <mergeCell ref="BG115:BH115"/>
    <mergeCell ref="BM115:BN115"/>
    <mergeCell ref="DI114:DJ114"/>
    <mergeCell ref="K115:L115"/>
    <mergeCell ref="N115:O115"/>
    <mergeCell ref="T115:U115"/>
    <mergeCell ref="W115:X115"/>
    <mergeCell ref="AC115:AD115"/>
    <mergeCell ref="AF115:AG115"/>
    <mergeCell ref="AL115:AM115"/>
    <mergeCell ref="BY114:BZ114"/>
    <mergeCell ref="CE114:CF114"/>
    <mergeCell ref="CH114:CI114"/>
    <mergeCell ref="CN114:CO114"/>
    <mergeCell ref="CQ114:CR114"/>
    <mergeCell ref="CW114:CX114"/>
    <mergeCell ref="AX114:AY114"/>
    <mergeCell ref="BD114:BE114"/>
    <mergeCell ref="BG114:BH114"/>
    <mergeCell ref="BM114:BN114"/>
    <mergeCell ref="BP114:BQ114"/>
    <mergeCell ref="BV114:BW114"/>
    <mergeCell ref="CQ115:CR115"/>
    <mergeCell ref="CW115:CX115"/>
    <mergeCell ref="CZ115:DA115"/>
    <mergeCell ref="DF115:DG115"/>
    <mergeCell ref="DI115:DJ115"/>
    <mergeCell ref="K114:L114"/>
    <mergeCell ref="N114:O114"/>
    <mergeCell ref="T114:U114"/>
    <mergeCell ref="W114:X114"/>
    <mergeCell ref="AC114:AD114"/>
    <mergeCell ref="AF114:AG114"/>
    <mergeCell ref="AL114:AM114"/>
    <mergeCell ref="AO114:AP114"/>
    <mergeCell ref="AU114:AV114"/>
    <mergeCell ref="CH113:CI113"/>
    <mergeCell ref="CN113:CO113"/>
    <mergeCell ref="CQ113:CR113"/>
    <mergeCell ref="CW113:CX113"/>
    <mergeCell ref="CZ113:DA113"/>
    <mergeCell ref="DF113:DG113"/>
    <mergeCell ref="BG113:BH113"/>
    <mergeCell ref="BM113:BN113"/>
    <mergeCell ref="BP113:BQ113"/>
    <mergeCell ref="BV113:BW113"/>
    <mergeCell ref="BY113:BZ113"/>
    <mergeCell ref="CE113:CF113"/>
    <mergeCell ref="AF113:AG113"/>
    <mergeCell ref="AL113:AM113"/>
    <mergeCell ref="AO113:AP113"/>
    <mergeCell ref="AU113:AV113"/>
    <mergeCell ref="AX113:AY113"/>
    <mergeCell ref="BD113:BE113"/>
    <mergeCell ref="CZ114:DA114"/>
    <mergeCell ref="DF114:DG114"/>
    <mergeCell ref="DI112:DJ112"/>
    <mergeCell ref="K113:L113"/>
    <mergeCell ref="N113:O113"/>
    <mergeCell ref="T113:U113"/>
    <mergeCell ref="W113:X113"/>
    <mergeCell ref="AC113:AD113"/>
    <mergeCell ref="BP112:BQ112"/>
    <mergeCell ref="BV112:BW112"/>
    <mergeCell ref="BY112:BZ112"/>
    <mergeCell ref="CE112:CF112"/>
    <mergeCell ref="CH112:CI112"/>
    <mergeCell ref="CN112:CO112"/>
    <mergeCell ref="AO112:AP112"/>
    <mergeCell ref="AU112:AV112"/>
    <mergeCell ref="AX112:AY112"/>
    <mergeCell ref="BD112:BE112"/>
    <mergeCell ref="BG112:BH112"/>
    <mergeCell ref="BM112:BN112"/>
    <mergeCell ref="DI113:DJ113"/>
    <mergeCell ref="BM111:BN111"/>
    <mergeCell ref="BP111:BQ111"/>
    <mergeCell ref="BV111:BW111"/>
    <mergeCell ref="AI109:AJ116"/>
    <mergeCell ref="AL109:AM109"/>
    <mergeCell ref="AO109:AP109"/>
    <mergeCell ref="AR109:AS116"/>
    <mergeCell ref="AU109:AV109"/>
    <mergeCell ref="AX109:AY109"/>
    <mergeCell ref="AO110:AP110"/>
    <mergeCell ref="AU110:AV110"/>
    <mergeCell ref="AX110:AY110"/>
    <mergeCell ref="AU111:AV111"/>
    <mergeCell ref="CQ112:CR112"/>
    <mergeCell ref="CW112:CX112"/>
    <mergeCell ref="CZ112:DA112"/>
    <mergeCell ref="DF112:DG112"/>
    <mergeCell ref="AL110:AM110"/>
    <mergeCell ref="CK109:CL116"/>
    <mergeCell ref="CN109:CO109"/>
    <mergeCell ref="CQ109:CR109"/>
    <mergeCell ref="CT109:CU116"/>
    <mergeCell ref="CW109:CX109"/>
    <mergeCell ref="CZ109:DA109"/>
    <mergeCell ref="CN110:CO110"/>
    <mergeCell ref="CQ110:CR110"/>
    <mergeCell ref="CW110:CX110"/>
    <mergeCell ref="CZ110:DA110"/>
    <mergeCell ref="BS109:BT116"/>
    <mergeCell ref="BV109:BW109"/>
    <mergeCell ref="CZ111:DA111"/>
    <mergeCell ref="DF111:DG111"/>
    <mergeCell ref="DI111:DJ111"/>
    <mergeCell ref="K112:L112"/>
    <mergeCell ref="N112:O112"/>
    <mergeCell ref="T112:U112"/>
    <mergeCell ref="W112:X112"/>
    <mergeCell ref="AC112:AD112"/>
    <mergeCell ref="AF112:AG112"/>
    <mergeCell ref="AL112:AM112"/>
    <mergeCell ref="BY111:BZ111"/>
    <mergeCell ref="CE111:CF111"/>
    <mergeCell ref="CH111:CI111"/>
    <mergeCell ref="CN111:CO111"/>
    <mergeCell ref="CQ111:CR111"/>
    <mergeCell ref="CW111:CX111"/>
    <mergeCell ref="AX111:AY111"/>
    <mergeCell ref="BD111:BE111"/>
    <mergeCell ref="BG111:BH111"/>
    <mergeCell ref="BY110:BZ110"/>
    <mergeCell ref="CE110:CF110"/>
    <mergeCell ref="CH110:CI110"/>
    <mergeCell ref="BA109:BB116"/>
    <mergeCell ref="BD109:BE109"/>
    <mergeCell ref="BG109:BH109"/>
    <mergeCell ref="BJ109:BK116"/>
    <mergeCell ref="BM109:BN109"/>
    <mergeCell ref="BP109:BQ109"/>
    <mergeCell ref="BD110:BE110"/>
    <mergeCell ref="BG110:BH110"/>
    <mergeCell ref="BM110:BN110"/>
    <mergeCell ref="BP110:BQ110"/>
    <mergeCell ref="DF110:DG110"/>
    <mergeCell ref="DI110:DJ110"/>
    <mergeCell ref="K111:L111"/>
    <mergeCell ref="N111:O111"/>
    <mergeCell ref="T111:U111"/>
    <mergeCell ref="W111:X111"/>
    <mergeCell ref="AC111:AD111"/>
    <mergeCell ref="AF111:AG111"/>
    <mergeCell ref="AL111:AM111"/>
    <mergeCell ref="AO111:AP111"/>
    <mergeCell ref="DC109:DD116"/>
    <mergeCell ref="DF109:DG109"/>
    <mergeCell ref="DI109:DJ109"/>
    <mergeCell ref="K110:L110"/>
    <mergeCell ref="N110:O110"/>
    <mergeCell ref="T110:U110"/>
    <mergeCell ref="W110:X110"/>
    <mergeCell ref="AC110:AD110"/>
    <mergeCell ref="AF110:AG110"/>
    <mergeCell ref="H109:I116"/>
    <mergeCell ref="K109:L109"/>
    <mergeCell ref="N109:O109"/>
    <mergeCell ref="Q109:R116"/>
    <mergeCell ref="T109:U109"/>
    <mergeCell ref="W109:X109"/>
    <mergeCell ref="Z109:AA116"/>
    <mergeCell ref="AC109:AD109"/>
    <mergeCell ref="AF109:AG109"/>
    <mergeCell ref="CH108:CI108"/>
    <mergeCell ref="CN108:CO108"/>
    <mergeCell ref="CQ108:CR108"/>
    <mergeCell ref="CW108:CX108"/>
    <mergeCell ref="CZ108:DA108"/>
    <mergeCell ref="DF108:DG108"/>
    <mergeCell ref="BG108:BH108"/>
    <mergeCell ref="BM108:BN108"/>
    <mergeCell ref="BP108:BQ108"/>
    <mergeCell ref="BV108:BW108"/>
    <mergeCell ref="BY108:BZ108"/>
    <mergeCell ref="CE108:CF108"/>
    <mergeCell ref="AF108:AG108"/>
    <mergeCell ref="AL108:AM108"/>
    <mergeCell ref="AO108:AP108"/>
    <mergeCell ref="AU108:AV108"/>
    <mergeCell ref="AX108:AY108"/>
    <mergeCell ref="BD108:BE108"/>
    <mergeCell ref="BY109:BZ109"/>
    <mergeCell ref="CB109:CC116"/>
    <mergeCell ref="CE109:CF109"/>
    <mergeCell ref="CH109:CI109"/>
    <mergeCell ref="BV110:BW110"/>
    <mergeCell ref="K108:L108"/>
    <mergeCell ref="N108:O108"/>
    <mergeCell ref="T108:U108"/>
    <mergeCell ref="W108:X108"/>
    <mergeCell ref="AC108:AD108"/>
    <mergeCell ref="BP107:BQ107"/>
    <mergeCell ref="BV107:BW107"/>
    <mergeCell ref="BY107:BZ107"/>
    <mergeCell ref="CE107:CF107"/>
    <mergeCell ref="CH107:CI107"/>
    <mergeCell ref="CN107:CO107"/>
    <mergeCell ref="AO107:AP107"/>
    <mergeCell ref="AU107:AV107"/>
    <mergeCell ref="AX107:AY107"/>
    <mergeCell ref="BD107:BE107"/>
    <mergeCell ref="BG107:BH107"/>
    <mergeCell ref="BM107:BN107"/>
    <mergeCell ref="K107:L107"/>
    <mergeCell ref="N107:O107"/>
    <mergeCell ref="T107:U107"/>
    <mergeCell ref="W107:X107"/>
    <mergeCell ref="AC107:AD107"/>
    <mergeCell ref="AF107:AG107"/>
    <mergeCell ref="AL107:AM107"/>
    <mergeCell ref="BY106:BZ106"/>
    <mergeCell ref="CE106:CF106"/>
    <mergeCell ref="CH106:CI106"/>
    <mergeCell ref="CN106:CO106"/>
    <mergeCell ref="CQ106:CR106"/>
    <mergeCell ref="CW106:CX106"/>
    <mergeCell ref="AX106:AY106"/>
    <mergeCell ref="BD106:BE106"/>
    <mergeCell ref="BG106:BH106"/>
    <mergeCell ref="BM106:BN106"/>
    <mergeCell ref="BP106:BQ106"/>
    <mergeCell ref="BV106:BW106"/>
    <mergeCell ref="CQ107:CR107"/>
    <mergeCell ref="CW107:CX107"/>
    <mergeCell ref="K106:L106"/>
    <mergeCell ref="N106:O106"/>
    <mergeCell ref="T106:U106"/>
    <mergeCell ref="W106:X106"/>
    <mergeCell ref="AC106:AD106"/>
    <mergeCell ref="AF106:AG106"/>
    <mergeCell ref="AL106:AM106"/>
    <mergeCell ref="AO106:AP106"/>
    <mergeCell ref="AU106:AV106"/>
    <mergeCell ref="CH105:CI105"/>
    <mergeCell ref="CN105:CO105"/>
    <mergeCell ref="CQ105:CR105"/>
    <mergeCell ref="CW105:CX105"/>
    <mergeCell ref="CZ105:DA105"/>
    <mergeCell ref="DF105:DG105"/>
    <mergeCell ref="BG105:BH105"/>
    <mergeCell ref="BM105:BN105"/>
    <mergeCell ref="BP105:BQ105"/>
    <mergeCell ref="BV105:BW105"/>
    <mergeCell ref="BY105:BZ105"/>
    <mergeCell ref="CE105:CF105"/>
    <mergeCell ref="AF105:AG105"/>
    <mergeCell ref="AL105:AM105"/>
    <mergeCell ref="AO105:AP105"/>
    <mergeCell ref="AU105:AV105"/>
    <mergeCell ref="AX105:AY105"/>
    <mergeCell ref="BD105:BE105"/>
    <mergeCell ref="CZ106:DA106"/>
    <mergeCell ref="DF106:DG106"/>
    <mergeCell ref="N105:O105"/>
    <mergeCell ref="T105:U105"/>
    <mergeCell ref="W105:X105"/>
    <mergeCell ref="AC105:AD105"/>
    <mergeCell ref="BP104:BQ104"/>
    <mergeCell ref="BV104:BW104"/>
    <mergeCell ref="BY104:BZ104"/>
    <mergeCell ref="CE104:CF104"/>
    <mergeCell ref="CH104:CI104"/>
    <mergeCell ref="CN104:CO104"/>
    <mergeCell ref="AO104:AP104"/>
    <mergeCell ref="AU104:AV104"/>
    <mergeCell ref="AX104:AY104"/>
    <mergeCell ref="BD104:BE104"/>
    <mergeCell ref="BG104:BH104"/>
    <mergeCell ref="BM104:BN104"/>
    <mergeCell ref="DI105:DJ105"/>
    <mergeCell ref="K104:L104"/>
    <mergeCell ref="N104:O104"/>
    <mergeCell ref="T104:U104"/>
    <mergeCell ref="W104:X104"/>
    <mergeCell ref="AC104:AD104"/>
    <mergeCell ref="AF104:AG104"/>
    <mergeCell ref="AL104:AM104"/>
    <mergeCell ref="BY103:BZ103"/>
    <mergeCell ref="CE103:CF103"/>
    <mergeCell ref="CH103:CI103"/>
    <mergeCell ref="CN103:CO103"/>
    <mergeCell ref="CQ103:CR103"/>
    <mergeCell ref="CW103:CX103"/>
    <mergeCell ref="AX103:AY103"/>
    <mergeCell ref="BD103:BE103"/>
    <mergeCell ref="BG103:BH103"/>
    <mergeCell ref="BM103:BN103"/>
    <mergeCell ref="BP103:BQ103"/>
    <mergeCell ref="BV103:BW103"/>
    <mergeCell ref="AI101:AJ108"/>
    <mergeCell ref="AL101:AM101"/>
    <mergeCell ref="AO101:AP101"/>
    <mergeCell ref="AR101:AS108"/>
    <mergeCell ref="AU101:AV101"/>
    <mergeCell ref="AX101:AY101"/>
    <mergeCell ref="AO102:AP102"/>
    <mergeCell ref="AU102:AV102"/>
    <mergeCell ref="AX102:AY102"/>
    <mergeCell ref="AU103:AV103"/>
    <mergeCell ref="CQ104:CR104"/>
    <mergeCell ref="CW104:CX104"/>
    <mergeCell ref="K105:L105"/>
    <mergeCell ref="AF102:AG102"/>
    <mergeCell ref="AL102:AM102"/>
    <mergeCell ref="CK101:CL108"/>
    <mergeCell ref="CN101:CO101"/>
    <mergeCell ref="CQ101:CR101"/>
    <mergeCell ref="CT101:CU108"/>
    <mergeCell ref="CW101:CX101"/>
    <mergeCell ref="CZ101:DA101"/>
    <mergeCell ref="CN102:CO102"/>
    <mergeCell ref="CQ102:CR102"/>
    <mergeCell ref="CW102:CX102"/>
    <mergeCell ref="CZ102:DA102"/>
    <mergeCell ref="BS101:BT108"/>
    <mergeCell ref="BV101:BW101"/>
    <mergeCell ref="CZ103:DA103"/>
    <mergeCell ref="DF103:DG103"/>
    <mergeCell ref="DI103:DJ103"/>
    <mergeCell ref="CZ104:DA104"/>
    <mergeCell ref="DF104:DG104"/>
    <mergeCell ref="DI104:DJ104"/>
    <mergeCell ref="DI106:DJ106"/>
    <mergeCell ref="CZ107:DA107"/>
    <mergeCell ref="DF107:DG107"/>
    <mergeCell ref="DI107:DJ107"/>
    <mergeCell ref="DI108:DJ108"/>
    <mergeCell ref="BV102:BW102"/>
    <mergeCell ref="BY102:BZ102"/>
    <mergeCell ref="CE102:CF102"/>
    <mergeCell ref="CH102:CI102"/>
    <mergeCell ref="BA101:BB108"/>
    <mergeCell ref="BD101:BE101"/>
    <mergeCell ref="BG101:BH101"/>
    <mergeCell ref="BJ101:BK108"/>
    <mergeCell ref="BM101:BN101"/>
    <mergeCell ref="BP101:BQ101"/>
    <mergeCell ref="BD102:BE102"/>
    <mergeCell ref="BG102:BH102"/>
    <mergeCell ref="BM102:BN102"/>
    <mergeCell ref="BP102:BQ102"/>
    <mergeCell ref="DF102:DG102"/>
    <mergeCell ref="DI102:DJ102"/>
    <mergeCell ref="K103:L103"/>
    <mergeCell ref="N103:O103"/>
    <mergeCell ref="T103:U103"/>
    <mergeCell ref="W103:X103"/>
    <mergeCell ref="AC103:AD103"/>
    <mergeCell ref="AF103:AG103"/>
    <mergeCell ref="AL103:AM103"/>
    <mergeCell ref="AO103:AP103"/>
    <mergeCell ref="DC101:DD108"/>
    <mergeCell ref="DF101:DG101"/>
    <mergeCell ref="DI101:DJ101"/>
    <mergeCell ref="K102:L102"/>
    <mergeCell ref="N102:O102"/>
    <mergeCell ref="T102:U102"/>
    <mergeCell ref="W102:X102"/>
    <mergeCell ref="AC102:AD102"/>
    <mergeCell ref="DI100:DJ100"/>
    <mergeCell ref="H101:I108"/>
    <mergeCell ref="K101:L101"/>
    <mergeCell ref="N101:O101"/>
    <mergeCell ref="Q101:R108"/>
    <mergeCell ref="T101:U101"/>
    <mergeCell ref="W101:X101"/>
    <mergeCell ref="Z101:AA108"/>
    <mergeCell ref="AC101:AD101"/>
    <mergeCell ref="AF101:AG101"/>
    <mergeCell ref="CH100:CI100"/>
    <mergeCell ref="CN100:CO100"/>
    <mergeCell ref="CQ100:CR100"/>
    <mergeCell ref="CW100:CX100"/>
    <mergeCell ref="CZ100:DA100"/>
    <mergeCell ref="DF100:DG100"/>
    <mergeCell ref="BG100:BH100"/>
    <mergeCell ref="BM100:BN100"/>
    <mergeCell ref="BP100:BQ100"/>
    <mergeCell ref="BV100:BW100"/>
    <mergeCell ref="BY100:BZ100"/>
    <mergeCell ref="CE100:CF100"/>
    <mergeCell ref="AF100:AG100"/>
    <mergeCell ref="AL100:AM100"/>
    <mergeCell ref="AO100:AP100"/>
    <mergeCell ref="AU100:AV100"/>
    <mergeCell ref="AX100:AY100"/>
    <mergeCell ref="BD100:BE100"/>
    <mergeCell ref="BY101:BZ101"/>
    <mergeCell ref="CB101:CC108"/>
    <mergeCell ref="CE101:CF101"/>
    <mergeCell ref="CH101:CI101"/>
    <mergeCell ref="K100:L100"/>
    <mergeCell ref="N100:O100"/>
    <mergeCell ref="T100:U100"/>
    <mergeCell ref="W100:X100"/>
    <mergeCell ref="AC100:AD100"/>
    <mergeCell ref="BP99:BQ99"/>
    <mergeCell ref="BV99:BW99"/>
    <mergeCell ref="BY99:BZ99"/>
    <mergeCell ref="CE99:CF99"/>
    <mergeCell ref="CH99:CI99"/>
    <mergeCell ref="CN99:CO99"/>
    <mergeCell ref="AO99:AP99"/>
    <mergeCell ref="AU99:AV99"/>
    <mergeCell ref="AX99:AY99"/>
    <mergeCell ref="BD99:BE99"/>
    <mergeCell ref="BG99:BH99"/>
    <mergeCell ref="BM99:BN99"/>
    <mergeCell ref="DI98:DJ98"/>
    <mergeCell ref="K99:L99"/>
    <mergeCell ref="N99:O99"/>
    <mergeCell ref="T99:U99"/>
    <mergeCell ref="W99:X99"/>
    <mergeCell ref="AC99:AD99"/>
    <mergeCell ref="AF99:AG99"/>
    <mergeCell ref="AL99:AM99"/>
    <mergeCell ref="BY98:BZ98"/>
    <mergeCell ref="CE98:CF98"/>
    <mergeCell ref="CH98:CI98"/>
    <mergeCell ref="CN98:CO98"/>
    <mergeCell ref="CQ98:CR98"/>
    <mergeCell ref="CW98:CX98"/>
    <mergeCell ref="AX98:AY98"/>
    <mergeCell ref="BD98:BE98"/>
    <mergeCell ref="BG98:BH98"/>
    <mergeCell ref="BM98:BN98"/>
    <mergeCell ref="BP98:BQ98"/>
    <mergeCell ref="BV98:BW98"/>
    <mergeCell ref="CQ99:CR99"/>
    <mergeCell ref="CW99:CX99"/>
    <mergeCell ref="CZ99:DA99"/>
    <mergeCell ref="DF99:DG99"/>
    <mergeCell ref="DI99:DJ99"/>
    <mergeCell ref="K98:L98"/>
    <mergeCell ref="N98:O98"/>
    <mergeCell ref="T98:U98"/>
    <mergeCell ref="W98:X98"/>
    <mergeCell ref="AC98:AD98"/>
    <mergeCell ref="AF98:AG98"/>
    <mergeCell ref="AL98:AM98"/>
    <mergeCell ref="AO98:AP98"/>
    <mergeCell ref="AU98:AV98"/>
    <mergeCell ref="CH97:CI97"/>
    <mergeCell ref="CN97:CO97"/>
    <mergeCell ref="CQ97:CR97"/>
    <mergeCell ref="CW97:CX97"/>
    <mergeCell ref="CZ97:DA97"/>
    <mergeCell ref="DF97:DG97"/>
    <mergeCell ref="BG97:BH97"/>
    <mergeCell ref="BM97:BN97"/>
    <mergeCell ref="BP97:BQ97"/>
    <mergeCell ref="BV97:BW97"/>
    <mergeCell ref="BY97:BZ97"/>
    <mergeCell ref="CE97:CF97"/>
    <mergeCell ref="AF97:AG97"/>
    <mergeCell ref="AL97:AM97"/>
    <mergeCell ref="AO97:AP97"/>
    <mergeCell ref="AU97:AV97"/>
    <mergeCell ref="AX97:AY97"/>
    <mergeCell ref="BD97:BE97"/>
    <mergeCell ref="CZ98:DA98"/>
    <mergeCell ref="DF98:DG98"/>
    <mergeCell ref="DI96:DJ96"/>
    <mergeCell ref="K97:L97"/>
    <mergeCell ref="N97:O97"/>
    <mergeCell ref="T97:U97"/>
    <mergeCell ref="W97:X97"/>
    <mergeCell ref="AC97:AD97"/>
    <mergeCell ref="BP96:BQ96"/>
    <mergeCell ref="BV96:BW96"/>
    <mergeCell ref="BY96:BZ96"/>
    <mergeCell ref="CE96:CF96"/>
    <mergeCell ref="CH96:CI96"/>
    <mergeCell ref="CN96:CO96"/>
    <mergeCell ref="AO96:AP96"/>
    <mergeCell ref="AU96:AV96"/>
    <mergeCell ref="AX96:AY96"/>
    <mergeCell ref="BD96:BE96"/>
    <mergeCell ref="BG96:BH96"/>
    <mergeCell ref="BM96:BN96"/>
    <mergeCell ref="DI97:DJ97"/>
    <mergeCell ref="BM95:BN95"/>
    <mergeCell ref="BP95:BQ95"/>
    <mergeCell ref="BV95:BW95"/>
    <mergeCell ref="AI93:AJ100"/>
    <mergeCell ref="AL93:AM93"/>
    <mergeCell ref="AO93:AP93"/>
    <mergeCell ref="AR93:AS100"/>
    <mergeCell ref="AU93:AV93"/>
    <mergeCell ref="AX93:AY93"/>
    <mergeCell ref="AO94:AP94"/>
    <mergeCell ref="AU94:AV94"/>
    <mergeCell ref="AX94:AY94"/>
    <mergeCell ref="AU95:AV95"/>
    <mergeCell ref="CQ96:CR96"/>
    <mergeCell ref="CW96:CX96"/>
    <mergeCell ref="CZ96:DA96"/>
    <mergeCell ref="DF96:DG96"/>
    <mergeCell ref="AL94:AM94"/>
    <mergeCell ref="CK93:CL100"/>
    <mergeCell ref="CN93:CO93"/>
    <mergeCell ref="CQ93:CR93"/>
    <mergeCell ref="CT93:CU100"/>
    <mergeCell ref="CW93:CX93"/>
    <mergeCell ref="CZ93:DA93"/>
    <mergeCell ref="CN94:CO94"/>
    <mergeCell ref="CQ94:CR94"/>
    <mergeCell ref="CW94:CX94"/>
    <mergeCell ref="CZ94:DA94"/>
    <mergeCell ref="BS93:BT100"/>
    <mergeCell ref="BV93:BW93"/>
    <mergeCell ref="CZ95:DA95"/>
    <mergeCell ref="DF95:DG95"/>
    <mergeCell ref="DI95:DJ95"/>
    <mergeCell ref="K96:L96"/>
    <mergeCell ref="N96:O96"/>
    <mergeCell ref="T96:U96"/>
    <mergeCell ref="W96:X96"/>
    <mergeCell ref="AC96:AD96"/>
    <mergeCell ref="AF96:AG96"/>
    <mergeCell ref="AL96:AM96"/>
    <mergeCell ref="BY95:BZ95"/>
    <mergeCell ref="CE95:CF95"/>
    <mergeCell ref="CH95:CI95"/>
    <mergeCell ref="CN95:CO95"/>
    <mergeCell ref="CQ95:CR95"/>
    <mergeCell ref="CW95:CX95"/>
    <mergeCell ref="AX95:AY95"/>
    <mergeCell ref="BD95:BE95"/>
    <mergeCell ref="BG95:BH95"/>
    <mergeCell ref="BY94:BZ94"/>
    <mergeCell ref="CE94:CF94"/>
    <mergeCell ref="CH94:CI94"/>
    <mergeCell ref="BA93:BB100"/>
    <mergeCell ref="BD93:BE93"/>
    <mergeCell ref="BG93:BH93"/>
    <mergeCell ref="BJ93:BK100"/>
    <mergeCell ref="BM93:BN93"/>
    <mergeCell ref="BP93:BQ93"/>
    <mergeCell ref="BD94:BE94"/>
    <mergeCell ref="BG94:BH94"/>
    <mergeCell ref="BM94:BN94"/>
    <mergeCell ref="BP94:BQ94"/>
    <mergeCell ref="DF94:DG94"/>
    <mergeCell ref="DI94:DJ94"/>
    <mergeCell ref="K95:L95"/>
    <mergeCell ref="N95:O95"/>
    <mergeCell ref="T95:U95"/>
    <mergeCell ref="W95:X95"/>
    <mergeCell ref="AC95:AD95"/>
    <mergeCell ref="AF95:AG95"/>
    <mergeCell ref="AL95:AM95"/>
    <mergeCell ref="AO95:AP95"/>
    <mergeCell ref="DC93:DD100"/>
    <mergeCell ref="DF93:DG93"/>
    <mergeCell ref="DI93:DJ93"/>
    <mergeCell ref="K94:L94"/>
    <mergeCell ref="N94:O94"/>
    <mergeCell ref="T94:U94"/>
    <mergeCell ref="W94:X94"/>
    <mergeCell ref="AC94:AD94"/>
    <mergeCell ref="AF94:AG94"/>
    <mergeCell ref="H93:I100"/>
    <mergeCell ref="K93:L93"/>
    <mergeCell ref="N93:O93"/>
    <mergeCell ref="Q93:R100"/>
    <mergeCell ref="T93:U93"/>
    <mergeCell ref="W93:X93"/>
    <mergeCell ref="Z93:AA100"/>
    <mergeCell ref="AC93:AD93"/>
    <mergeCell ref="AF93:AG93"/>
    <mergeCell ref="CH92:CI92"/>
    <mergeCell ref="CN92:CO92"/>
    <mergeCell ref="CQ92:CR92"/>
    <mergeCell ref="CW92:CX92"/>
    <mergeCell ref="CZ92:DA92"/>
    <mergeCell ref="DF92:DG92"/>
    <mergeCell ref="BG92:BH92"/>
    <mergeCell ref="BM92:BN92"/>
    <mergeCell ref="BP92:BQ92"/>
    <mergeCell ref="BV92:BW92"/>
    <mergeCell ref="BY92:BZ92"/>
    <mergeCell ref="CE92:CF92"/>
    <mergeCell ref="AF92:AG92"/>
    <mergeCell ref="AL92:AM92"/>
    <mergeCell ref="AO92:AP92"/>
    <mergeCell ref="AU92:AV92"/>
    <mergeCell ref="AX92:AY92"/>
    <mergeCell ref="BD92:BE92"/>
    <mergeCell ref="BY93:BZ93"/>
    <mergeCell ref="CB93:CC100"/>
    <mergeCell ref="CE93:CF93"/>
    <mergeCell ref="CH93:CI93"/>
    <mergeCell ref="BV94:BW94"/>
    <mergeCell ref="K92:L92"/>
    <mergeCell ref="N92:O92"/>
    <mergeCell ref="T92:U92"/>
    <mergeCell ref="W92:X92"/>
    <mergeCell ref="AC92:AD92"/>
    <mergeCell ref="BP91:BQ91"/>
    <mergeCell ref="BV91:BW91"/>
    <mergeCell ref="BY91:BZ91"/>
    <mergeCell ref="CE91:CF91"/>
    <mergeCell ref="CH91:CI91"/>
    <mergeCell ref="CN91:CO91"/>
    <mergeCell ref="AO91:AP91"/>
    <mergeCell ref="AU91:AV91"/>
    <mergeCell ref="AX91:AY91"/>
    <mergeCell ref="BD91:BE91"/>
    <mergeCell ref="BG91:BH91"/>
    <mergeCell ref="BM91:BN91"/>
    <mergeCell ref="K91:L91"/>
    <mergeCell ref="N91:O91"/>
    <mergeCell ref="T91:U91"/>
    <mergeCell ref="W91:X91"/>
    <mergeCell ref="AC91:AD91"/>
    <mergeCell ref="AF91:AG91"/>
    <mergeCell ref="AL91:AM91"/>
    <mergeCell ref="BY90:BZ90"/>
    <mergeCell ref="CE90:CF90"/>
    <mergeCell ref="CH90:CI90"/>
    <mergeCell ref="CN90:CO90"/>
    <mergeCell ref="CQ90:CR90"/>
    <mergeCell ref="CW90:CX90"/>
    <mergeCell ref="AX90:AY90"/>
    <mergeCell ref="BD90:BE90"/>
    <mergeCell ref="BG90:BH90"/>
    <mergeCell ref="BM90:BN90"/>
    <mergeCell ref="BP90:BQ90"/>
    <mergeCell ref="BV90:BW90"/>
    <mergeCell ref="CQ91:CR91"/>
    <mergeCell ref="CW91:CX91"/>
    <mergeCell ref="K90:L90"/>
    <mergeCell ref="N90:O90"/>
    <mergeCell ref="T90:U90"/>
    <mergeCell ref="W90:X90"/>
    <mergeCell ref="AC90:AD90"/>
    <mergeCell ref="AF90:AG90"/>
    <mergeCell ref="AL90:AM90"/>
    <mergeCell ref="AO90:AP90"/>
    <mergeCell ref="AU90:AV90"/>
    <mergeCell ref="CH89:CI89"/>
    <mergeCell ref="CN89:CO89"/>
    <mergeCell ref="CQ89:CR89"/>
    <mergeCell ref="CW89:CX89"/>
    <mergeCell ref="CZ89:DA89"/>
    <mergeCell ref="DF89:DG89"/>
    <mergeCell ref="BG89:BH89"/>
    <mergeCell ref="BM89:BN89"/>
    <mergeCell ref="BP89:BQ89"/>
    <mergeCell ref="BV89:BW89"/>
    <mergeCell ref="BY89:BZ89"/>
    <mergeCell ref="CE89:CF89"/>
    <mergeCell ref="AF89:AG89"/>
    <mergeCell ref="AL89:AM89"/>
    <mergeCell ref="AO89:AP89"/>
    <mergeCell ref="AU89:AV89"/>
    <mergeCell ref="AX89:AY89"/>
    <mergeCell ref="BD89:BE89"/>
    <mergeCell ref="CZ90:DA90"/>
    <mergeCell ref="DF90:DG90"/>
    <mergeCell ref="N89:O89"/>
    <mergeCell ref="T89:U89"/>
    <mergeCell ref="W89:X89"/>
    <mergeCell ref="AC89:AD89"/>
    <mergeCell ref="BP88:BQ88"/>
    <mergeCell ref="BV88:BW88"/>
    <mergeCell ref="BY88:BZ88"/>
    <mergeCell ref="CE88:CF88"/>
    <mergeCell ref="CH88:CI88"/>
    <mergeCell ref="CN88:CO88"/>
    <mergeCell ref="AO88:AP88"/>
    <mergeCell ref="AU88:AV88"/>
    <mergeCell ref="AX88:AY88"/>
    <mergeCell ref="BD88:BE88"/>
    <mergeCell ref="BG88:BH88"/>
    <mergeCell ref="BM88:BN88"/>
    <mergeCell ref="DI89:DJ89"/>
    <mergeCell ref="K88:L88"/>
    <mergeCell ref="N88:O88"/>
    <mergeCell ref="T88:U88"/>
    <mergeCell ref="W88:X88"/>
    <mergeCell ref="AC88:AD88"/>
    <mergeCell ref="AF88:AG88"/>
    <mergeCell ref="AL88:AM88"/>
    <mergeCell ref="BY87:BZ87"/>
    <mergeCell ref="CE87:CF87"/>
    <mergeCell ref="CH87:CI87"/>
    <mergeCell ref="CN87:CO87"/>
    <mergeCell ref="CQ87:CR87"/>
    <mergeCell ref="CW87:CX87"/>
    <mergeCell ref="AX87:AY87"/>
    <mergeCell ref="BD87:BE87"/>
    <mergeCell ref="BG87:BH87"/>
    <mergeCell ref="BM87:BN87"/>
    <mergeCell ref="BP87:BQ87"/>
    <mergeCell ref="BV87:BW87"/>
    <mergeCell ref="AI85:AJ92"/>
    <mergeCell ref="AL85:AM85"/>
    <mergeCell ref="AO85:AP85"/>
    <mergeCell ref="AR85:AS92"/>
    <mergeCell ref="AU85:AV85"/>
    <mergeCell ref="AX85:AY85"/>
    <mergeCell ref="AO86:AP86"/>
    <mergeCell ref="AU86:AV86"/>
    <mergeCell ref="AX86:AY86"/>
    <mergeCell ref="AU87:AV87"/>
    <mergeCell ref="CQ88:CR88"/>
    <mergeCell ref="CW88:CX88"/>
    <mergeCell ref="K89:L89"/>
    <mergeCell ref="AF86:AG86"/>
    <mergeCell ref="AL86:AM86"/>
    <mergeCell ref="CK85:CL92"/>
    <mergeCell ref="CN85:CO85"/>
    <mergeCell ref="CQ85:CR85"/>
    <mergeCell ref="CT85:CU92"/>
    <mergeCell ref="CW85:CX85"/>
    <mergeCell ref="CZ85:DA85"/>
    <mergeCell ref="CN86:CO86"/>
    <mergeCell ref="CQ86:CR86"/>
    <mergeCell ref="CW86:CX86"/>
    <mergeCell ref="CZ86:DA86"/>
    <mergeCell ref="BS85:BT92"/>
    <mergeCell ref="BV85:BW85"/>
    <mergeCell ref="CZ87:DA87"/>
    <mergeCell ref="DF87:DG87"/>
    <mergeCell ref="DI87:DJ87"/>
    <mergeCell ref="CZ88:DA88"/>
    <mergeCell ref="DF88:DG88"/>
    <mergeCell ref="DI88:DJ88"/>
    <mergeCell ref="DI90:DJ90"/>
    <mergeCell ref="CZ91:DA91"/>
    <mergeCell ref="DF91:DG91"/>
    <mergeCell ref="DI91:DJ91"/>
    <mergeCell ref="DI92:DJ92"/>
    <mergeCell ref="BV86:BW86"/>
    <mergeCell ref="BY86:BZ86"/>
    <mergeCell ref="CE86:CF86"/>
    <mergeCell ref="CH86:CI86"/>
    <mergeCell ref="BA85:BB92"/>
    <mergeCell ref="BD85:BE85"/>
    <mergeCell ref="BG85:BH85"/>
    <mergeCell ref="BJ85:BK92"/>
    <mergeCell ref="BM85:BN85"/>
    <mergeCell ref="BP85:BQ85"/>
    <mergeCell ref="BD86:BE86"/>
    <mergeCell ref="BG86:BH86"/>
    <mergeCell ref="BM86:BN86"/>
    <mergeCell ref="BP86:BQ86"/>
    <mergeCell ref="DF86:DG86"/>
    <mergeCell ref="DI86:DJ86"/>
    <mergeCell ref="K87:L87"/>
    <mergeCell ref="N87:O87"/>
    <mergeCell ref="T87:U87"/>
    <mergeCell ref="W87:X87"/>
    <mergeCell ref="AC87:AD87"/>
    <mergeCell ref="AF87:AG87"/>
    <mergeCell ref="AL87:AM87"/>
    <mergeCell ref="AO87:AP87"/>
    <mergeCell ref="DC85:DD92"/>
    <mergeCell ref="DF85:DG85"/>
    <mergeCell ref="DI85:DJ85"/>
    <mergeCell ref="K86:L86"/>
    <mergeCell ref="N86:O86"/>
    <mergeCell ref="T86:U86"/>
    <mergeCell ref="W86:X86"/>
    <mergeCell ref="AC86:AD86"/>
    <mergeCell ref="DI84:DJ84"/>
    <mergeCell ref="H85:I92"/>
    <mergeCell ref="K85:L85"/>
    <mergeCell ref="N85:O85"/>
    <mergeCell ref="Q85:R92"/>
    <mergeCell ref="T85:U85"/>
    <mergeCell ref="W85:X85"/>
    <mergeCell ref="Z85:AA92"/>
    <mergeCell ref="AC85:AD85"/>
    <mergeCell ref="AF85:AG85"/>
    <mergeCell ref="CH84:CI84"/>
    <mergeCell ref="CN84:CO84"/>
    <mergeCell ref="CQ84:CR84"/>
    <mergeCell ref="CW84:CX84"/>
    <mergeCell ref="CZ84:DA84"/>
    <mergeCell ref="DF84:DG84"/>
    <mergeCell ref="BG84:BH84"/>
    <mergeCell ref="BM84:BN84"/>
    <mergeCell ref="BP84:BQ84"/>
    <mergeCell ref="BV84:BW84"/>
    <mergeCell ref="BY84:BZ84"/>
    <mergeCell ref="CE84:CF84"/>
    <mergeCell ref="AF84:AG84"/>
    <mergeCell ref="AL84:AM84"/>
    <mergeCell ref="AO84:AP84"/>
    <mergeCell ref="AU84:AV84"/>
    <mergeCell ref="AX84:AY84"/>
    <mergeCell ref="BD84:BE84"/>
    <mergeCell ref="BY85:BZ85"/>
    <mergeCell ref="CB85:CC92"/>
    <mergeCell ref="CE85:CF85"/>
    <mergeCell ref="CH85:CI85"/>
    <mergeCell ref="K84:L84"/>
    <mergeCell ref="N84:O84"/>
    <mergeCell ref="T84:U84"/>
    <mergeCell ref="W84:X84"/>
    <mergeCell ref="AC84:AD84"/>
    <mergeCell ref="BP83:BQ83"/>
    <mergeCell ref="BV83:BW83"/>
    <mergeCell ref="BY83:BZ83"/>
    <mergeCell ref="CE83:CF83"/>
    <mergeCell ref="CH83:CI83"/>
    <mergeCell ref="CN83:CO83"/>
    <mergeCell ref="AO83:AP83"/>
    <mergeCell ref="AU83:AV83"/>
    <mergeCell ref="AX83:AY83"/>
    <mergeCell ref="BD83:BE83"/>
    <mergeCell ref="BG83:BH83"/>
    <mergeCell ref="BM83:BN83"/>
    <mergeCell ref="DI82:DJ82"/>
    <mergeCell ref="K83:L83"/>
    <mergeCell ref="N83:O83"/>
    <mergeCell ref="T83:U83"/>
    <mergeCell ref="W83:X83"/>
    <mergeCell ref="AC83:AD83"/>
    <mergeCell ref="AF83:AG83"/>
    <mergeCell ref="AL83:AM83"/>
    <mergeCell ref="BY82:BZ82"/>
    <mergeCell ref="CE82:CF82"/>
    <mergeCell ref="CH82:CI82"/>
    <mergeCell ref="CN82:CO82"/>
    <mergeCell ref="CQ82:CR82"/>
    <mergeCell ref="CW82:CX82"/>
    <mergeCell ref="AX82:AY82"/>
    <mergeCell ref="BD82:BE82"/>
    <mergeCell ref="BG82:BH82"/>
    <mergeCell ref="BM82:BN82"/>
    <mergeCell ref="BP82:BQ82"/>
    <mergeCell ref="BV82:BW82"/>
    <mergeCell ref="CQ83:CR83"/>
    <mergeCell ref="CW83:CX83"/>
    <mergeCell ref="CZ83:DA83"/>
    <mergeCell ref="DF83:DG83"/>
    <mergeCell ref="DI83:DJ83"/>
    <mergeCell ref="K82:L82"/>
    <mergeCell ref="N82:O82"/>
    <mergeCell ref="T82:U82"/>
    <mergeCell ref="W82:X82"/>
    <mergeCell ref="AC82:AD82"/>
    <mergeCell ref="AF82:AG82"/>
    <mergeCell ref="AL82:AM82"/>
    <mergeCell ref="AO82:AP82"/>
    <mergeCell ref="AU82:AV82"/>
    <mergeCell ref="CH81:CI81"/>
    <mergeCell ref="CN81:CO81"/>
    <mergeCell ref="CQ81:CR81"/>
    <mergeCell ref="CW81:CX81"/>
    <mergeCell ref="CZ81:DA81"/>
    <mergeCell ref="DF81:DG81"/>
    <mergeCell ref="BG81:BH81"/>
    <mergeCell ref="BM81:BN81"/>
    <mergeCell ref="BP81:BQ81"/>
    <mergeCell ref="BV81:BW81"/>
    <mergeCell ref="BY81:BZ81"/>
    <mergeCell ref="CE81:CF81"/>
    <mergeCell ref="AF81:AG81"/>
    <mergeCell ref="AL81:AM81"/>
    <mergeCell ref="AO81:AP81"/>
    <mergeCell ref="AU81:AV81"/>
    <mergeCell ref="AX81:AY81"/>
    <mergeCell ref="BD81:BE81"/>
    <mergeCell ref="CZ82:DA82"/>
    <mergeCell ref="DF82:DG82"/>
    <mergeCell ref="DI80:DJ80"/>
    <mergeCell ref="K81:L81"/>
    <mergeCell ref="N81:O81"/>
    <mergeCell ref="T81:U81"/>
    <mergeCell ref="W81:X81"/>
    <mergeCell ref="AC81:AD81"/>
    <mergeCell ref="BP80:BQ80"/>
    <mergeCell ref="BV80:BW80"/>
    <mergeCell ref="BY80:BZ80"/>
    <mergeCell ref="CE80:CF80"/>
    <mergeCell ref="CH80:CI80"/>
    <mergeCell ref="CN80:CO80"/>
    <mergeCell ref="AO80:AP80"/>
    <mergeCell ref="AU80:AV80"/>
    <mergeCell ref="AX80:AY80"/>
    <mergeCell ref="BD80:BE80"/>
    <mergeCell ref="BG80:BH80"/>
    <mergeCell ref="BM80:BN80"/>
    <mergeCell ref="DI81:DJ81"/>
    <mergeCell ref="BM79:BN79"/>
    <mergeCell ref="BP79:BQ79"/>
    <mergeCell ref="BV79:BW79"/>
    <mergeCell ref="AI77:AJ84"/>
    <mergeCell ref="AL77:AM77"/>
    <mergeCell ref="AO77:AP77"/>
    <mergeCell ref="AR77:AS84"/>
    <mergeCell ref="AU77:AV77"/>
    <mergeCell ref="AX77:AY77"/>
    <mergeCell ref="AO78:AP78"/>
    <mergeCell ref="AU78:AV78"/>
    <mergeCell ref="AX78:AY78"/>
    <mergeCell ref="AU79:AV79"/>
    <mergeCell ref="CQ80:CR80"/>
    <mergeCell ref="CW80:CX80"/>
    <mergeCell ref="CZ80:DA80"/>
    <mergeCell ref="DF80:DG80"/>
    <mergeCell ref="AL78:AM78"/>
    <mergeCell ref="CK77:CL84"/>
    <mergeCell ref="CN77:CO77"/>
    <mergeCell ref="CQ77:CR77"/>
    <mergeCell ref="CT77:CU84"/>
    <mergeCell ref="CW77:CX77"/>
    <mergeCell ref="CZ77:DA77"/>
    <mergeCell ref="CN78:CO78"/>
    <mergeCell ref="CQ78:CR78"/>
    <mergeCell ref="CW78:CX78"/>
    <mergeCell ref="CZ78:DA78"/>
    <mergeCell ref="BS77:BT84"/>
    <mergeCell ref="BV77:BW77"/>
    <mergeCell ref="CZ79:DA79"/>
    <mergeCell ref="DF79:DG79"/>
    <mergeCell ref="DI79:DJ79"/>
    <mergeCell ref="K80:L80"/>
    <mergeCell ref="N80:O80"/>
    <mergeCell ref="T80:U80"/>
    <mergeCell ref="W80:X80"/>
    <mergeCell ref="AC80:AD80"/>
    <mergeCell ref="AF80:AG80"/>
    <mergeCell ref="AL80:AM80"/>
    <mergeCell ref="BY79:BZ79"/>
    <mergeCell ref="CE79:CF79"/>
    <mergeCell ref="CH79:CI79"/>
    <mergeCell ref="CN79:CO79"/>
    <mergeCell ref="CQ79:CR79"/>
    <mergeCell ref="CW79:CX79"/>
    <mergeCell ref="AX79:AY79"/>
    <mergeCell ref="BD79:BE79"/>
    <mergeCell ref="BG79:BH79"/>
    <mergeCell ref="BY78:BZ78"/>
    <mergeCell ref="CE78:CF78"/>
    <mergeCell ref="CH78:CI78"/>
    <mergeCell ref="BA77:BB84"/>
    <mergeCell ref="BD77:BE77"/>
    <mergeCell ref="BG77:BH77"/>
    <mergeCell ref="BJ77:BK84"/>
    <mergeCell ref="BM77:BN77"/>
    <mergeCell ref="BP77:BQ77"/>
    <mergeCell ref="BD78:BE78"/>
    <mergeCell ref="BG78:BH78"/>
    <mergeCell ref="BM78:BN78"/>
    <mergeCell ref="BP78:BQ78"/>
    <mergeCell ref="DF78:DG78"/>
    <mergeCell ref="DI78:DJ78"/>
    <mergeCell ref="K79:L79"/>
    <mergeCell ref="N79:O79"/>
    <mergeCell ref="T79:U79"/>
    <mergeCell ref="W79:X79"/>
    <mergeCell ref="AC79:AD79"/>
    <mergeCell ref="AF79:AG79"/>
    <mergeCell ref="AL79:AM79"/>
    <mergeCell ref="AO79:AP79"/>
    <mergeCell ref="DC77:DD84"/>
    <mergeCell ref="DF77:DG77"/>
    <mergeCell ref="DI77:DJ77"/>
    <mergeCell ref="K78:L78"/>
    <mergeCell ref="N78:O78"/>
    <mergeCell ref="T78:U78"/>
    <mergeCell ref="W78:X78"/>
    <mergeCell ref="AC78:AD78"/>
    <mergeCell ref="AF78:AG78"/>
    <mergeCell ref="H77:I84"/>
    <mergeCell ref="K77:L77"/>
    <mergeCell ref="N77:O77"/>
    <mergeCell ref="Q77:R84"/>
    <mergeCell ref="T77:U77"/>
    <mergeCell ref="W77:X77"/>
    <mergeCell ref="Z77:AA84"/>
    <mergeCell ref="AC77:AD77"/>
    <mergeCell ref="AF77:AG77"/>
    <mergeCell ref="CH76:CI76"/>
    <mergeCell ref="CN76:CO76"/>
    <mergeCell ref="CQ76:CR76"/>
    <mergeCell ref="CW76:CX76"/>
    <mergeCell ref="CZ76:DA76"/>
    <mergeCell ref="DF76:DG76"/>
    <mergeCell ref="BG76:BH76"/>
    <mergeCell ref="BM76:BN76"/>
    <mergeCell ref="BP76:BQ76"/>
    <mergeCell ref="BV76:BW76"/>
    <mergeCell ref="BY76:BZ76"/>
    <mergeCell ref="CE76:CF76"/>
    <mergeCell ref="AF76:AG76"/>
    <mergeCell ref="AL76:AM76"/>
    <mergeCell ref="AO76:AP76"/>
    <mergeCell ref="AU76:AV76"/>
    <mergeCell ref="AX76:AY76"/>
    <mergeCell ref="BD76:BE76"/>
    <mergeCell ref="BY77:BZ77"/>
    <mergeCell ref="CB77:CC84"/>
    <mergeCell ref="CE77:CF77"/>
    <mergeCell ref="CH77:CI77"/>
    <mergeCell ref="BV78:BW78"/>
    <mergeCell ref="K76:L76"/>
    <mergeCell ref="N76:O76"/>
    <mergeCell ref="T76:U76"/>
    <mergeCell ref="W76:X76"/>
    <mergeCell ref="AC76:AD76"/>
    <mergeCell ref="BP75:BQ75"/>
    <mergeCell ref="BV75:BW75"/>
    <mergeCell ref="BY75:BZ75"/>
    <mergeCell ref="CE75:CF75"/>
    <mergeCell ref="CH75:CI75"/>
    <mergeCell ref="CN75:CO75"/>
    <mergeCell ref="AO75:AP75"/>
    <mergeCell ref="AU75:AV75"/>
    <mergeCell ref="AX75:AY75"/>
    <mergeCell ref="BD75:BE75"/>
    <mergeCell ref="BG75:BH75"/>
    <mergeCell ref="BM75:BN75"/>
    <mergeCell ref="K75:L75"/>
    <mergeCell ref="N75:O75"/>
    <mergeCell ref="T75:U75"/>
    <mergeCell ref="W75:X75"/>
    <mergeCell ref="AC75:AD75"/>
    <mergeCell ref="AF75:AG75"/>
    <mergeCell ref="AL75:AM75"/>
    <mergeCell ref="BY74:BZ74"/>
    <mergeCell ref="CE74:CF74"/>
    <mergeCell ref="CH74:CI74"/>
    <mergeCell ref="CN74:CO74"/>
    <mergeCell ref="CQ74:CR74"/>
    <mergeCell ref="CW74:CX74"/>
    <mergeCell ref="AX74:AY74"/>
    <mergeCell ref="BD74:BE74"/>
    <mergeCell ref="BG74:BH74"/>
    <mergeCell ref="BM74:BN74"/>
    <mergeCell ref="BP74:BQ74"/>
    <mergeCell ref="BV74:BW74"/>
    <mergeCell ref="CQ75:CR75"/>
    <mergeCell ref="CW75:CX75"/>
    <mergeCell ref="K74:L74"/>
    <mergeCell ref="N74:O74"/>
    <mergeCell ref="T74:U74"/>
    <mergeCell ref="W74:X74"/>
    <mergeCell ref="AC74:AD74"/>
    <mergeCell ref="AF74:AG74"/>
    <mergeCell ref="AL74:AM74"/>
    <mergeCell ref="AO74:AP74"/>
    <mergeCell ref="AU74:AV74"/>
    <mergeCell ref="CH73:CI73"/>
    <mergeCell ref="CN73:CO73"/>
    <mergeCell ref="CQ73:CR73"/>
    <mergeCell ref="CW73:CX73"/>
    <mergeCell ref="CZ73:DA73"/>
    <mergeCell ref="DF73:DG73"/>
    <mergeCell ref="BG73:BH73"/>
    <mergeCell ref="BM73:BN73"/>
    <mergeCell ref="BP73:BQ73"/>
    <mergeCell ref="BV73:BW73"/>
    <mergeCell ref="BY73:BZ73"/>
    <mergeCell ref="CE73:CF73"/>
    <mergeCell ref="AF73:AG73"/>
    <mergeCell ref="AL73:AM73"/>
    <mergeCell ref="AO73:AP73"/>
    <mergeCell ref="AU73:AV73"/>
    <mergeCell ref="AX73:AY73"/>
    <mergeCell ref="BD73:BE73"/>
    <mergeCell ref="CZ74:DA74"/>
    <mergeCell ref="DF74:DG74"/>
    <mergeCell ref="N73:O73"/>
    <mergeCell ref="T73:U73"/>
    <mergeCell ref="W73:X73"/>
    <mergeCell ref="AC73:AD73"/>
    <mergeCell ref="BP72:BQ72"/>
    <mergeCell ref="BV72:BW72"/>
    <mergeCell ref="BY72:BZ72"/>
    <mergeCell ref="CE72:CF72"/>
    <mergeCell ref="CH72:CI72"/>
    <mergeCell ref="CN72:CO72"/>
    <mergeCell ref="AO72:AP72"/>
    <mergeCell ref="AU72:AV72"/>
    <mergeCell ref="AX72:AY72"/>
    <mergeCell ref="BD72:BE72"/>
    <mergeCell ref="BG72:BH72"/>
    <mergeCell ref="BM72:BN72"/>
    <mergeCell ref="DI73:DJ73"/>
    <mergeCell ref="K72:L72"/>
    <mergeCell ref="N72:O72"/>
    <mergeCell ref="T72:U72"/>
    <mergeCell ref="W72:X72"/>
    <mergeCell ref="AC72:AD72"/>
    <mergeCell ref="AF72:AG72"/>
    <mergeCell ref="AL72:AM72"/>
    <mergeCell ref="BY71:BZ71"/>
    <mergeCell ref="CE71:CF71"/>
    <mergeCell ref="CH71:CI71"/>
    <mergeCell ref="CN71:CO71"/>
    <mergeCell ref="CQ71:CR71"/>
    <mergeCell ref="CW71:CX71"/>
    <mergeCell ref="AX71:AY71"/>
    <mergeCell ref="BD71:BE71"/>
    <mergeCell ref="BG71:BH71"/>
    <mergeCell ref="BM71:BN71"/>
    <mergeCell ref="BP71:BQ71"/>
    <mergeCell ref="BV71:BW71"/>
    <mergeCell ref="AI69:AJ76"/>
    <mergeCell ref="AL69:AM69"/>
    <mergeCell ref="AO69:AP69"/>
    <mergeCell ref="AR69:AS76"/>
    <mergeCell ref="AU69:AV69"/>
    <mergeCell ref="AX69:AY69"/>
    <mergeCell ref="AO70:AP70"/>
    <mergeCell ref="AU70:AV70"/>
    <mergeCell ref="AX70:AY70"/>
    <mergeCell ref="AU71:AV71"/>
    <mergeCell ref="CQ72:CR72"/>
    <mergeCell ref="CW72:CX72"/>
    <mergeCell ref="K73:L73"/>
    <mergeCell ref="AF70:AG70"/>
    <mergeCell ref="AL70:AM70"/>
    <mergeCell ref="CK69:CL76"/>
    <mergeCell ref="CN69:CO69"/>
    <mergeCell ref="CQ69:CR69"/>
    <mergeCell ref="CT69:CU76"/>
    <mergeCell ref="CW69:CX69"/>
    <mergeCell ref="CZ69:DA69"/>
    <mergeCell ref="CN70:CO70"/>
    <mergeCell ref="CQ70:CR70"/>
    <mergeCell ref="CW70:CX70"/>
    <mergeCell ref="CZ70:DA70"/>
    <mergeCell ref="BS69:BT76"/>
    <mergeCell ref="BV69:BW69"/>
    <mergeCell ref="CZ71:DA71"/>
    <mergeCell ref="DF71:DG71"/>
    <mergeCell ref="DI71:DJ71"/>
    <mergeCell ref="CZ72:DA72"/>
    <mergeCell ref="DF72:DG72"/>
    <mergeCell ref="DI72:DJ72"/>
    <mergeCell ref="DI74:DJ74"/>
    <mergeCell ref="CZ75:DA75"/>
    <mergeCell ref="DF75:DG75"/>
    <mergeCell ref="DI75:DJ75"/>
    <mergeCell ref="DI76:DJ76"/>
    <mergeCell ref="BV70:BW70"/>
    <mergeCell ref="BY70:BZ70"/>
    <mergeCell ref="CE70:CF70"/>
    <mergeCell ref="CH70:CI70"/>
    <mergeCell ref="BA69:BB76"/>
    <mergeCell ref="BD69:BE69"/>
    <mergeCell ref="BG69:BH69"/>
    <mergeCell ref="BJ69:BK76"/>
    <mergeCell ref="BM69:BN69"/>
    <mergeCell ref="BP69:BQ69"/>
    <mergeCell ref="BD70:BE70"/>
    <mergeCell ref="BG70:BH70"/>
    <mergeCell ref="BM70:BN70"/>
    <mergeCell ref="BP70:BQ70"/>
    <mergeCell ref="DF70:DG70"/>
    <mergeCell ref="DI70:DJ70"/>
    <mergeCell ref="K71:L71"/>
    <mergeCell ref="N71:O71"/>
    <mergeCell ref="T71:U71"/>
    <mergeCell ref="W71:X71"/>
    <mergeCell ref="AC71:AD71"/>
    <mergeCell ref="AF71:AG71"/>
    <mergeCell ref="AL71:AM71"/>
    <mergeCell ref="AO71:AP71"/>
    <mergeCell ref="DC69:DD76"/>
    <mergeCell ref="DF69:DG69"/>
    <mergeCell ref="DI69:DJ69"/>
    <mergeCell ref="K70:L70"/>
    <mergeCell ref="N70:O70"/>
    <mergeCell ref="T70:U70"/>
    <mergeCell ref="W70:X70"/>
    <mergeCell ref="AC70:AD70"/>
    <mergeCell ref="DI68:DJ68"/>
    <mergeCell ref="H69:I76"/>
    <mergeCell ref="K69:L69"/>
    <mergeCell ref="N69:O69"/>
    <mergeCell ref="Q69:R76"/>
    <mergeCell ref="T69:U69"/>
    <mergeCell ref="W69:X69"/>
    <mergeCell ref="Z69:AA76"/>
    <mergeCell ref="AC69:AD69"/>
    <mergeCell ref="AF69:AG69"/>
    <mergeCell ref="CH68:CI68"/>
    <mergeCell ref="CN68:CO68"/>
    <mergeCell ref="CQ68:CR68"/>
    <mergeCell ref="CW68:CX68"/>
    <mergeCell ref="CZ68:DA68"/>
    <mergeCell ref="DF68:DG68"/>
    <mergeCell ref="BG68:BH68"/>
    <mergeCell ref="BM68:BN68"/>
    <mergeCell ref="BP68:BQ68"/>
    <mergeCell ref="BV68:BW68"/>
    <mergeCell ref="BY68:BZ68"/>
    <mergeCell ref="CE68:CF68"/>
    <mergeCell ref="AF68:AG68"/>
    <mergeCell ref="AL68:AM68"/>
    <mergeCell ref="AO68:AP68"/>
    <mergeCell ref="AU68:AV68"/>
    <mergeCell ref="AX68:AY68"/>
    <mergeCell ref="BD68:BE68"/>
    <mergeCell ref="BY69:BZ69"/>
    <mergeCell ref="CB69:CC76"/>
    <mergeCell ref="CE69:CF69"/>
    <mergeCell ref="CH69:CI69"/>
    <mergeCell ref="K68:L68"/>
    <mergeCell ref="N68:O68"/>
    <mergeCell ref="T68:U68"/>
    <mergeCell ref="W68:X68"/>
    <mergeCell ref="AC68:AD68"/>
    <mergeCell ref="BP67:BQ67"/>
    <mergeCell ref="BV67:BW67"/>
    <mergeCell ref="BY67:BZ67"/>
    <mergeCell ref="CE67:CF67"/>
    <mergeCell ref="CH67:CI67"/>
    <mergeCell ref="CN67:CO67"/>
    <mergeCell ref="AO67:AP67"/>
    <mergeCell ref="AU67:AV67"/>
    <mergeCell ref="AX67:AY67"/>
    <mergeCell ref="BD67:BE67"/>
    <mergeCell ref="BG67:BH67"/>
    <mergeCell ref="BM67:BN67"/>
    <mergeCell ref="DI66:DJ66"/>
    <mergeCell ref="K67:L67"/>
    <mergeCell ref="N67:O67"/>
    <mergeCell ref="T67:U67"/>
    <mergeCell ref="W67:X67"/>
    <mergeCell ref="AC67:AD67"/>
    <mergeCell ref="AF67:AG67"/>
    <mergeCell ref="AL67:AM67"/>
    <mergeCell ref="BY66:BZ66"/>
    <mergeCell ref="CE66:CF66"/>
    <mergeCell ref="CH66:CI66"/>
    <mergeCell ref="CN66:CO66"/>
    <mergeCell ref="CQ66:CR66"/>
    <mergeCell ref="CW66:CX66"/>
    <mergeCell ref="AX66:AY66"/>
    <mergeCell ref="BD66:BE66"/>
    <mergeCell ref="BG66:BH66"/>
    <mergeCell ref="BM66:BN66"/>
    <mergeCell ref="BP66:BQ66"/>
    <mergeCell ref="BV66:BW66"/>
    <mergeCell ref="CQ67:CR67"/>
    <mergeCell ref="CW67:CX67"/>
    <mergeCell ref="CZ67:DA67"/>
    <mergeCell ref="DF67:DG67"/>
    <mergeCell ref="DI67:DJ67"/>
    <mergeCell ref="K66:L66"/>
    <mergeCell ref="N66:O66"/>
    <mergeCell ref="T66:U66"/>
    <mergeCell ref="W66:X66"/>
    <mergeCell ref="AC66:AD66"/>
    <mergeCell ref="AF66:AG66"/>
    <mergeCell ref="AL66:AM66"/>
    <mergeCell ref="AO66:AP66"/>
    <mergeCell ref="AU66:AV66"/>
    <mergeCell ref="CH65:CI65"/>
    <mergeCell ref="CN65:CO65"/>
    <mergeCell ref="CQ65:CR65"/>
    <mergeCell ref="CW65:CX65"/>
    <mergeCell ref="CZ65:DA65"/>
    <mergeCell ref="DF65:DG65"/>
    <mergeCell ref="BG65:BH65"/>
    <mergeCell ref="BM65:BN65"/>
    <mergeCell ref="BP65:BQ65"/>
    <mergeCell ref="BV65:BW65"/>
    <mergeCell ref="BY65:BZ65"/>
    <mergeCell ref="CE65:CF65"/>
    <mergeCell ref="AF65:AG65"/>
    <mergeCell ref="AL65:AM65"/>
    <mergeCell ref="AO65:AP65"/>
    <mergeCell ref="AU65:AV65"/>
    <mergeCell ref="AX65:AY65"/>
    <mergeCell ref="BD65:BE65"/>
    <mergeCell ref="CZ66:DA66"/>
    <mergeCell ref="DF66:DG66"/>
    <mergeCell ref="DI64:DJ64"/>
    <mergeCell ref="K65:L65"/>
    <mergeCell ref="N65:O65"/>
    <mergeCell ref="T65:U65"/>
    <mergeCell ref="W65:X65"/>
    <mergeCell ref="AC65:AD65"/>
    <mergeCell ref="BP64:BQ64"/>
    <mergeCell ref="BV64:BW64"/>
    <mergeCell ref="BY64:BZ64"/>
    <mergeCell ref="CE64:CF64"/>
    <mergeCell ref="CH64:CI64"/>
    <mergeCell ref="CN64:CO64"/>
    <mergeCell ref="AO64:AP64"/>
    <mergeCell ref="AU64:AV64"/>
    <mergeCell ref="AX64:AY64"/>
    <mergeCell ref="BD64:BE64"/>
    <mergeCell ref="BG64:BH64"/>
    <mergeCell ref="BM64:BN64"/>
    <mergeCell ref="DI65:DJ65"/>
    <mergeCell ref="BM63:BN63"/>
    <mergeCell ref="BP63:BQ63"/>
    <mergeCell ref="BV63:BW63"/>
    <mergeCell ref="AI61:AJ68"/>
    <mergeCell ref="AL61:AM61"/>
    <mergeCell ref="AO61:AP61"/>
    <mergeCell ref="AR61:AS68"/>
    <mergeCell ref="AU61:AV61"/>
    <mergeCell ref="AX61:AY61"/>
    <mergeCell ref="AO62:AP62"/>
    <mergeCell ref="AU62:AV62"/>
    <mergeCell ref="AX62:AY62"/>
    <mergeCell ref="AU63:AV63"/>
    <mergeCell ref="CQ64:CR64"/>
    <mergeCell ref="CW64:CX64"/>
    <mergeCell ref="CZ64:DA64"/>
    <mergeCell ref="DF64:DG64"/>
    <mergeCell ref="AL62:AM62"/>
    <mergeCell ref="CK61:CL68"/>
    <mergeCell ref="CN61:CO61"/>
    <mergeCell ref="CQ61:CR61"/>
    <mergeCell ref="CT61:CU68"/>
    <mergeCell ref="CW61:CX61"/>
    <mergeCell ref="CZ61:DA61"/>
    <mergeCell ref="CN62:CO62"/>
    <mergeCell ref="CQ62:CR62"/>
    <mergeCell ref="CW62:CX62"/>
    <mergeCell ref="CZ62:DA62"/>
    <mergeCell ref="BS61:BT68"/>
    <mergeCell ref="BV61:BW61"/>
    <mergeCell ref="CZ63:DA63"/>
    <mergeCell ref="DF63:DG63"/>
    <mergeCell ref="DI63:DJ63"/>
    <mergeCell ref="K64:L64"/>
    <mergeCell ref="N64:O64"/>
    <mergeCell ref="T64:U64"/>
    <mergeCell ref="W64:X64"/>
    <mergeCell ref="AC64:AD64"/>
    <mergeCell ref="AF64:AG64"/>
    <mergeCell ref="AL64:AM64"/>
    <mergeCell ref="BY63:BZ63"/>
    <mergeCell ref="CE63:CF63"/>
    <mergeCell ref="CH63:CI63"/>
    <mergeCell ref="CN63:CO63"/>
    <mergeCell ref="CQ63:CR63"/>
    <mergeCell ref="CW63:CX63"/>
    <mergeCell ref="AX63:AY63"/>
    <mergeCell ref="BD63:BE63"/>
    <mergeCell ref="BG63:BH63"/>
    <mergeCell ref="BY62:BZ62"/>
    <mergeCell ref="CE62:CF62"/>
    <mergeCell ref="CH62:CI62"/>
    <mergeCell ref="BA61:BB68"/>
    <mergeCell ref="BD61:BE61"/>
    <mergeCell ref="BG61:BH61"/>
    <mergeCell ref="BJ61:BK68"/>
    <mergeCell ref="BM61:BN61"/>
    <mergeCell ref="BP61:BQ61"/>
    <mergeCell ref="BD62:BE62"/>
    <mergeCell ref="BG62:BH62"/>
    <mergeCell ref="BM62:BN62"/>
    <mergeCell ref="BP62:BQ62"/>
    <mergeCell ref="DF62:DG62"/>
    <mergeCell ref="DI62:DJ62"/>
    <mergeCell ref="K63:L63"/>
    <mergeCell ref="N63:O63"/>
    <mergeCell ref="T63:U63"/>
    <mergeCell ref="W63:X63"/>
    <mergeCell ref="AC63:AD63"/>
    <mergeCell ref="AF63:AG63"/>
    <mergeCell ref="AL63:AM63"/>
    <mergeCell ref="AO63:AP63"/>
    <mergeCell ref="DC61:DD68"/>
    <mergeCell ref="DF61:DG61"/>
    <mergeCell ref="DI61:DJ61"/>
    <mergeCell ref="K62:L62"/>
    <mergeCell ref="N62:O62"/>
    <mergeCell ref="T62:U62"/>
    <mergeCell ref="W62:X62"/>
    <mergeCell ref="AC62:AD62"/>
    <mergeCell ref="AF62:AG62"/>
    <mergeCell ref="H61:I68"/>
    <mergeCell ref="K61:L61"/>
    <mergeCell ref="N61:O61"/>
    <mergeCell ref="Q61:R68"/>
    <mergeCell ref="T61:U61"/>
    <mergeCell ref="W61:X61"/>
    <mergeCell ref="Z61:AA68"/>
    <mergeCell ref="AC61:AD61"/>
    <mergeCell ref="AF61:AG61"/>
    <mergeCell ref="CH60:CI60"/>
    <mergeCell ref="CN60:CO60"/>
    <mergeCell ref="CQ60:CR60"/>
    <mergeCell ref="CW60:CX60"/>
    <mergeCell ref="CZ60:DA60"/>
    <mergeCell ref="DF60:DG60"/>
    <mergeCell ref="BG60:BH60"/>
    <mergeCell ref="BM60:BN60"/>
    <mergeCell ref="BP60:BQ60"/>
    <mergeCell ref="BV60:BW60"/>
    <mergeCell ref="BY60:BZ60"/>
    <mergeCell ref="CE60:CF60"/>
    <mergeCell ref="AF60:AG60"/>
    <mergeCell ref="AL60:AM60"/>
    <mergeCell ref="AO60:AP60"/>
    <mergeCell ref="AU60:AV60"/>
    <mergeCell ref="AX60:AY60"/>
    <mergeCell ref="BD60:BE60"/>
    <mergeCell ref="BY61:BZ61"/>
    <mergeCell ref="CB61:CC68"/>
    <mergeCell ref="CE61:CF61"/>
    <mergeCell ref="CH61:CI61"/>
    <mergeCell ref="BV62:BW62"/>
    <mergeCell ref="K60:L60"/>
    <mergeCell ref="N60:O60"/>
    <mergeCell ref="T60:U60"/>
    <mergeCell ref="W60:X60"/>
    <mergeCell ref="AC60:AD60"/>
    <mergeCell ref="BP59:BQ59"/>
    <mergeCell ref="BV59:BW59"/>
    <mergeCell ref="BY59:BZ59"/>
    <mergeCell ref="CE59:CF59"/>
    <mergeCell ref="CH59:CI59"/>
    <mergeCell ref="CN59:CO59"/>
    <mergeCell ref="AO59:AP59"/>
    <mergeCell ref="AU59:AV59"/>
    <mergeCell ref="AX59:AY59"/>
    <mergeCell ref="BD59:BE59"/>
    <mergeCell ref="BG59:BH59"/>
    <mergeCell ref="BM59:BN59"/>
    <mergeCell ref="K59:L59"/>
    <mergeCell ref="N59:O59"/>
    <mergeCell ref="T59:U59"/>
    <mergeCell ref="W59:X59"/>
    <mergeCell ref="AC59:AD59"/>
    <mergeCell ref="AF59:AG59"/>
    <mergeCell ref="AL59:AM59"/>
    <mergeCell ref="BY58:BZ58"/>
    <mergeCell ref="CE58:CF58"/>
    <mergeCell ref="CH58:CI58"/>
    <mergeCell ref="CN58:CO58"/>
    <mergeCell ref="CQ58:CR58"/>
    <mergeCell ref="CW58:CX58"/>
    <mergeCell ref="AX58:AY58"/>
    <mergeCell ref="BD58:BE58"/>
    <mergeCell ref="BG58:BH58"/>
    <mergeCell ref="BM58:BN58"/>
    <mergeCell ref="BP58:BQ58"/>
    <mergeCell ref="BV58:BW58"/>
    <mergeCell ref="CQ59:CR59"/>
    <mergeCell ref="CW59:CX59"/>
    <mergeCell ref="K58:L58"/>
    <mergeCell ref="N58:O58"/>
    <mergeCell ref="T58:U58"/>
    <mergeCell ref="W58:X58"/>
    <mergeCell ref="AC58:AD58"/>
    <mergeCell ref="AF58:AG58"/>
    <mergeCell ref="AL58:AM58"/>
    <mergeCell ref="AO58:AP58"/>
    <mergeCell ref="AU58:AV58"/>
    <mergeCell ref="CH57:CI57"/>
    <mergeCell ref="CN57:CO57"/>
    <mergeCell ref="CQ57:CR57"/>
    <mergeCell ref="CW57:CX57"/>
    <mergeCell ref="CZ57:DA57"/>
    <mergeCell ref="DF57:DG57"/>
    <mergeCell ref="BG57:BH57"/>
    <mergeCell ref="BM57:BN57"/>
    <mergeCell ref="BP57:BQ57"/>
    <mergeCell ref="BV57:BW57"/>
    <mergeCell ref="BY57:BZ57"/>
    <mergeCell ref="CE57:CF57"/>
    <mergeCell ref="AF57:AG57"/>
    <mergeCell ref="AL57:AM57"/>
    <mergeCell ref="AO57:AP57"/>
    <mergeCell ref="AU57:AV57"/>
    <mergeCell ref="AX57:AY57"/>
    <mergeCell ref="BD57:BE57"/>
    <mergeCell ref="CZ58:DA58"/>
    <mergeCell ref="DF58:DG58"/>
    <mergeCell ref="N57:O57"/>
    <mergeCell ref="T57:U57"/>
    <mergeCell ref="W57:X57"/>
    <mergeCell ref="AC57:AD57"/>
    <mergeCell ref="BP56:BQ56"/>
    <mergeCell ref="BV56:BW56"/>
    <mergeCell ref="BY56:BZ56"/>
    <mergeCell ref="CE56:CF56"/>
    <mergeCell ref="CH56:CI56"/>
    <mergeCell ref="CN56:CO56"/>
    <mergeCell ref="AO56:AP56"/>
    <mergeCell ref="AU56:AV56"/>
    <mergeCell ref="AX56:AY56"/>
    <mergeCell ref="BD56:BE56"/>
    <mergeCell ref="BG56:BH56"/>
    <mergeCell ref="BM56:BN56"/>
    <mergeCell ref="DI57:DJ57"/>
    <mergeCell ref="K56:L56"/>
    <mergeCell ref="N56:O56"/>
    <mergeCell ref="T56:U56"/>
    <mergeCell ref="W56:X56"/>
    <mergeCell ref="AC56:AD56"/>
    <mergeCell ref="AF56:AG56"/>
    <mergeCell ref="AL56:AM56"/>
    <mergeCell ref="BY55:BZ55"/>
    <mergeCell ref="CE55:CF55"/>
    <mergeCell ref="CH55:CI55"/>
    <mergeCell ref="CN55:CO55"/>
    <mergeCell ref="CQ55:CR55"/>
    <mergeCell ref="CW55:CX55"/>
    <mergeCell ref="AX55:AY55"/>
    <mergeCell ref="BD55:BE55"/>
    <mergeCell ref="BG55:BH55"/>
    <mergeCell ref="BM55:BN55"/>
    <mergeCell ref="BP55:BQ55"/>
    <mergeCell ref="BV55:BW55"/>
    <mergeCell ref="AI53:AJ60"/>
    <mergeCell ref="AL53:AM53"/>
    <mergeCell ref="AO53:AP53"/>
    <mergeCell ref="AR53:AS60"/>
    <mergeCell ref="AU53:AV53"/>
    <mergeCell ref="AX53:AY53"/>
    <mergeCell ref="AO54:AP54"/>
    <mergeCell ref="AU54:AV54"/>
    <mergeCell ref="AX54:AY54"/>
    <mergeCell ref="AU55:AV55"/>
    <mergeCell ref="CQ56:CR56"/>
    <mergeCell ref="CW56:CX56"/>
    <mergeCell ref="K57:L57"/>
    <mergeCell ref="AF54:AG54"/>
    <mergeCell ref="AL54:AM54"/>
    <mergeCell ref="CK53:CL60"/>
    <mergeCell ref="CN53:CO53"/>
    <mergeCell ref="CQ53:CR53"/>
    <mergeCell ref="CT53:CU60"/>
    <mergeCell ref="CW53:CX53"/>
    <mergeCell ref="CZ53:DA53"/>
    <mergeCell ref="CN54:CO54"/>
    <mergeCell ref="CQ54:CR54"/>
    <mergeCell ref="CW54:CX54"/>
    <mergeCell ref="CZ54:DA54"/>
    <mergeCell ref="BS53:BT60"/>
    <mergeCell ref="BV53:BW53"/>
    <mergeCell ref="CZ55:DA55"/>
    <mergeCell ref="DF55:DG55"/>
    <mergeCell ref="DI55:DJ55"/>
    <mergeCell ref="CZ56:DA56"/>
    <mergeCell ref="DF56:DG56"/>
    <mergeCell ref="DI56:DJ56"/>
    <mergeCell ref="DI58:DJ58"/>
    <mergeCell ref="CZ59:DA59"/>
    <mergeCell ref="DF59:DG59"/>
    <mergeCell ref="DI59:DJ59"/>
    <mergeCell ref="DI60:DJ60"/>
    <mergeCell ref="BV54:BW54"/>
    <mergeCell ref="BY54:BZ54"/>
    <mergeCell ref="CE54:CF54"/>
    <mergeCell ref="CH54:CI54"/>
    <mergeCell ref="BA53:BB60"/>
    <mergeCell ref="BD53:BE53"/>
    <mergeCell ref="BG53:BH53"/>
    <mergeCell ref="BJ53:BK60"/>
    <mergeCell ref="BM53:BN53"/>
    <mergeCell ref="BP53:BQ53"/>
    <mergeCell ref="BD54:BE54"/>
    <mergeCell ref="BG54:BH54"/>
    <mergeCell ref="BM54:BN54"/>
    <mergeCell ref="BP54:BQ54"/>
    <mergeCell ref="DF54:DG54"/>
    <mergeCell ref="DI54:DJ54"/>
    <mergeCell ref="K55:L55"/>
    <mergeCell ref="N55:O55"/>
    <mergeCell ref="T55:U55"/>
    <mergeCell ref="W55:X55"/>
    <mergeCell ref="AC55:AD55"/>
    <mergeCell ref="AF55:AG55"/>
    <mergeCell ref="AL55:AM55"/>
    <mergeCell ref="AO55:AP55"/>
    <mergeCell ref="DC53:DD60"/>
    <mergeCell ref="DF53:DG53"/>
    <mergeCell ref="DI53:DJ53"/>
    <mergeCell ref="K54:L54"/>
    <mergeCell ref="N54:O54"/>
    <mergeCell ref="T54:U54"/>
    <mergeCell ref="W54:X54"/>
    <mergeCell ref="AC54:AD54"/>
    <mergeCell ref="DI52:DJ52"/>
    <mergeCell ref="H53:I60"/>
    <mergeCell ref="K53:L53"/>
    <mergeCell ref="N53:O53"/>
    <mergeCell ref="Q53:R60"/>
    <mergeCell ref="T53:U53"/>
    <mergeCell ref="W53:X53"/>
    <mergeCell ref="Z53:AA60"/>
    <mergeCell ref="AC53:AD53"/>
    <mergeCell ref="AF53:AG53"/>
    <mergeCell ref="CH52:CI52"/>
    <mergeCell ref="CN52:CO52"/>
    <mergeCell ref="CQ52:CR52"/>
    <mergeCell ref="CW52:CX52"/>
    <mergeCell ref="CZ52:DA52"/>
    <mergeCell ref="DF52:DG52"/>
    <mergeCell ref="BG52:BH52"/>
    <mergeCell ref="BM52:BN52"/>
    <mergeCell ref="BP52:BQ52"/>
    <mergeCell ref="BV52:BW52"/>
    <mergeCell ref="BY52:BZ52"/>
    <mergeCell ref="CE52:CF52"/>
    <mergeCell ref="AF52:AG52"/>
    <mergeCell ref="AL52:AM52"/>
    <mergeCell ref="AO52:AP52"/>
    <mergeCell ref="AU52:AV52"/>
    <mergeCell ref="AX52:AY52"/>
    <mergeCell ref="BD52:BE52"/>
    <mergeCell ref="BY53:BZ53"/>
    <mergeCell ref="CB53:CC60"/>
    <mergeCell ref="CE53:CF53"/>
    <mergeCell ref="CH53:CI53"/>
    <mergeCell ref="K52:L52"/>
    <mergeCell ref="N52:O52"/>
    <mergeCell ref="T52:U52"/>
    <mergeCell ref="W52:X52"/>
    <mergeCell ref="AC52:AD52"/>
    <mergeCell ref="BP51:BQ51"/>
    <mergeCell ref="BV51:BW51"/>
    <mergeCell ref="BY51:BZ51"/>
    <mergeCell ref="CE51:CF51"/>
    <mergeCell ref="CH51:CI51"/>
    <mergeCell ref="CN51:CO51"/>
    <mergeCell ref="AO51:AP51"/>
    <mergeCell ref="AU51:AV51"/>
    <mergeCell ref="AX51:AY51"/>
    <mergeCell ref="BD51:BE51"/>
    <mergeCell ref="BG51:BH51"/>
    <mergeCell ref="BM51:BN51"/>
    <mergeCell ref="DI50:DJ50"/>
    <mergeCell ref="K51:L51"/>
    <mergeCell ref="N51:O51"/>
    <mergeCell ref="T51:U51"/>
    <mergeCell ref="W51:X51"/>
    <mergeCell ref="AC51:AD51"/>
    <mergeCell ref="AF51:AG51"/>
    <mergeCell ref="AL51:AM51"/>
    <mergeCell ref="BY50:BZ50"/>
    <mergeCell ref="CE50:CF50"/>
    <mergeCell ref="CH50:CI50"/>
    <mergeCell ref="CN50:CO50"/>
    <mergeCell ref="CQ50:CR50"/>
    <mergeCell ref="CW50:CX50"/>
    <mergeCell ref="AX50:AY50"/>
    <mergeCell ref="BD50:BE50"/>
    <mergeCell ref="BG50:BH50"/>
    <mergeCell ref="BM50:BN50"/>
    <mergeCell ref="BP50:BQ50"/>
    <mergeCell ref="BV50:BW50"/>
    <mergeCell ref="CQ51:CR51"/>
    <mergeCell ref="CW51:CX51"/>
    <mergeCell ref="CZ51:DA51"/>
    <mergeCell ref="DF51:DG51"/>
    <mergeCell ref="DI51:DJ51"/>
    <mergeCell ref="K50:L50"/>
    <mergeCell ref="N50:O50"/>
    <mergeCell ref="T50:U50"/>
    <mergeCell ref="W50:X50"/>
    <mergeCell ref="AC50:AD50"/>
    <mergeCell ref="AF50:AG50"/>
    <mergeCell ref="AL50:AM50"/>
    <mergeCell ref="AO50:AP50"/>
    <mergeCell ref="AU50:AV50"/>
    <mergeCell ref="CH49:CI49"/>
    <mergeCell ref="CN49:CO49"/>
    <mergeCell ref="CQ49:CR49"/>
    <mergeCell ref="CW49:CX49"/>
    <mergeCell ref="CZ49:DA49"/>
    <mergeCell ref="DF49:DG49"/>
    <mergeCell ref="BG49:BH49"/>
    <mergeCell ref="BM49:BN49"/>
    <mergeCell ref="BP49:BQ49"/>
    <mergeCell ref="BV49:BW49"/>
    <mergeCell ref="BY49:BZ49"/>
    <mergeCell ref="CE49:CF49"/>
    <mergeCell ref="AF49:AG49"/>
    <mergeCell ref="AL49:AM49"/>
    <mergeCell ref="AO49:AP49"/>
    <mergeCell ref="AU49:AV49"/>
    <mergeCell ref="AX49:AY49"/>
    <mergeCell ref="BD49:BE49"/>
    <mergeCell ref="CZ50:DA50"/>
    <mergeCell ref="DF50:DG50"/>
    <mergeCell ref="DI48:DJ48"/>
    <mergeCell ref="K49:L49"/>
    <mergeCell ref="N49:O49"/>
    <mergeCell ref="T49:U49"/>
    <mergeCell ref="W49:X49"/>
    <mergeCell ref="AC49:AD49"/>
    <mergeCell ref="BP48:BQ48"/>
    <mergeCell ref="BV48:BW48"/>
    <mergeCell ref="BY48:BZ48"/>
    <mergeCell ref="CE48:CF48"/>
    <mergeCell ref="CH48:CI48"/>
    <mergeCell ref="CN48:CO48"/>
    <mergeCell ref="AO48:AP48"/>
    <mergeCell ref="AU48:AV48"/>
    <mergeCell ref="AX48:AY48"/>
    <mergeCell ref="BD48:BE48"/>
    <mergeCell ref="BG48:BH48"/>
    <mergeCell ref="BM48:BN48"/>
    <mergeCell ref="DI49:DJ49"/>
    <mergeCell ref="BM47:BN47"/>
    <mergeCell ref="BP47:BQ47"/>
    <mergeCell ref="BV47:BW47"/>
    <mergeCell ref="AI45:AJ52"/>
    <mergeCell ref="AL45:AM45"/>
    <mergeCell ref="AO45:AP45"/>
    <mergeCell ref="AR45:AS52"/>
    <mergeCell ref="AU45:AV45"/>
    <mergeCell ref="AX45:AY45"/>
    <mergeCell ref="AO46:AP46"/>
    <mergeCell ref="AU46:AV46"/>
    <mergeCell ref="AX46:AY46"/>
    <mergeCell ref="AU47:AV47"/>
    <mergeCell ref="CQ48:CR48"/>
    <mergeCell ref="CW48:CX48"/>
    <mergeCell ref="CZ48:DA48"/>
    <mergeCell ref="DF48:DG48"/>
    <mergeCell ref="AL46:AM46"/>
    <mergeCell ref="CK45:CL52"/>
    <mergeCell ref="CN45:CO45"/>
    <mergeCell ref="CQ45:CR45"/>
    <mergeCell ref="CT45:CU52"/>
    <mergeCell ref="CW45:CX45"/>
    <mergeCell ref="CZ45:DA45"/>
    <mergeCell ref="CN46:CO46"/>
    <mergeCell ref="CQ46:CR46"/>
    <mergeCell ref="CW46:CX46"/>
    <mergeCell ref="CZ46:DA46"/>
    <mergeCell ref="BS45:BT52"/>
    <mergeCell ref="BV45:BW45"/>
    <mergeCell ref="CZ47:DA47"/>
    <mergeCell ref="DF47:DG47"/>
    <mergeCell ref="DI47:DJ47"/>
    <mergeCell ref="K48:L48"/>
    <mergeCell ref="N48:O48"/>
    <mergeCell ref="T48:U48"/>
    <mergeCell ref="W48:X48"/>
    <mergeCell ref="AC48:AD48"/>
    <mergeCell ref="AF48:AG48"/>
    <mergeCell ref="AL48:AM48"/>
    <mergeCell ref="BY47:BZ47"/>
    <mergeCell ref="CE47:CF47"/>
    <mergeCell ref="CH47:CI47"/>
    <mergeCell ref="CN47:CO47"/>
    <mergeCell ref="CQ47:CR47"/>
    <mergeCell ref="CW47:CX47"/>
    <mergeCell ref="AX47:AY47"/>
    <mergeCell ref="BD47:BE47"/>
    <mergeCell ref="BG47:BH47"/>
    <mergeCell ref="BY46:BZ46"/>
    <mergeCell ref="CE46:CF46"/>
    <mergeCell ref="CH46:CI46"/>
    <mergeCell ref="BA45:BB52"/>
    <mergeCell ref="BD45:BE45"/>
    <mergeCell ref="BG45:BH45"/>
    <mergeCell ref="BJ45:BK52"/>
    <mergeCell ref="BM45:BN45"/>
    <mergeCell ref="BP45:BQ45"/>
    <mergeCell ref="BD46:BE46"/>
    <mergeCell ref="BG46:BH46"/>
    <mergeCell ref="BM46:BN46"/>
    <mergeCell ref="BP46:BQ46"/>
    <mergeCell ref="DF46:DG46"/>
    <mergeCell ref="DI46:DJ46"/>
    <mergeCell ref="K47:L47"/>
    <mergeCell ref="N47:O47"/>
    <mergeCell ref="T47:U47"/>
    <mergeCell ref="W47:X47"/>
    <mergeCell ref="AC47:AD47"/>
    <mergeCell ref="AF47:AG47"/>
    <mergeCell ref="AL47:AM47"/>
    <mergeCell ref="AO47:AP47"/>
    <mergeCell ref="DC45:DD52"/>
    <mergeCell ref="DF45:DG45"/>
    <mergeCell ref="DI45:DJ45"/>
    <mergeCell ref="K46:L46"/>
    <mergeCell ref="N46:O46"/>
    <mergeCell ref="T46:U46"/>
    <mergeCell ref="W46:X46"/>
    <mergeCell ref="AC46:AD46"/>
    <mergeCell ref="AF46:AG46"/>
    <mergeCell ref="H45:I52"/>
    <mergeCell ref="K45:L45"/>
    <mergeCell ref="N45:O45"/>
    <mergeCell ref="Q45:R52"/>
    <mergeCell ref="T45:U45"/>
    <mergeCell ref="W45:X45"/>
    <mergeCell ref="Z45:AA52"/>
    <mergeCell ref="AC45:AD45"/>
    <mergeCell ref="AF45:AG45"/>
    <mergeCell ref="CH44:CI44"/>
    <mergeCell ref="CN44:CO44"/>
    <mergeCell ref="CQ44:CR44"/>
    <mergeCell ref="CW44:CX44"/>
    <mergeCell ref="CZ44:DA44"/>
    <mergeCell ref="DF44:DG44"/>
    <mergeCell ref="BG44:BH44"/>
    <mergeCell ref="BM44:BN44"/>
    <mergeCell ref="BP44:BQ44"/>
    <mergeCell ref="BV44:BW44"/>
    <mergeCell ref="BY44:BZ44"/>
    <mergeCell ref="CE44:CF44"/>
    <mergeCell ref="AF44:AG44"/>
    <mergeCell ref="AL44:AM44"/>
    <mergeCell ref="AO44:AP44"/>
    <mergeCell ref="AU44:AV44"/>
    <mergeCell ref="AX44:AY44"/>
    <mergeCell ref="BD44:BE44"/>
    <mergeCell ref="BY45:BZ45"/>
    <mergeCell ref="CB45:CC52"/>
    <mergeCell ref="CE45:CF45"/>
    <mergeCell ref="CH45:CI45"/>
    <mergeCell ref="BV46:BW46"/>
    <mergeCell ref="K44:L44"/>
    <mergeCell ref="N44:O44"/>
    <mergeCell ref="T44:U44"/>
    <mergeCell ref="W44:X44"/>
    <mergeCell ref="AC44:AD44"/>
    <mergeCell ref="BP43:BQ43"/>
    <mergeCell ref="BV43:BW43"/>
    <mergeCell ref="BY43:BZ43"/>
    <mergeCell ref="CE43:CF43"/>
    <mergeCell ref="CH43:CI43"/>
    <mergeCell ref="CN43:CO43"/>
    <mergeCell ref="AO43:AP43"/>
    <mergeCell ref="AU43:AV43"/>
    <mergeCell ref="AX43:AY43"/>
    <mergeCell ref="BD43:BE43"/>
    <mergeCell ref="BG43:BH43"/>
    <mergeCell ref="BM43:BN43"/>
    <mergeCell ref="K43:L43"/>
    <mergeCell ref="N43:O43"/>
    <mergeCell ref="T43:U43"/>
    <mergeCell ref="W43:X43"/>
    <mergeCell ref="AC43:AD43"/>
    <mergeCell ref="AF43:AG43"/>
    <mergeCell ref="AL43:AM43"/>
    <mergeCell ref="BY42:BZ42"/>
    <mergeCell ref="CE42:CF42"/>
    <mergeCell ref="CH42:CI42"/>
    <mergeCell ref="CN42:CO42"/>
    <mergeCell ref="CQ42:CR42"/>
    <mergeCell ref="CW42:CX42"/>
    <mergeCell ref="AX42:AY42"/>
    <mergeCell ref="BD42:BE42"/>
    <mergeCell ref="BG42:BH42"/>
    <mergeCell ref="BM42:BN42"/>
    <mergeCell ref="BP42:BQ42"/>
    <mergeCell ref="BV42:BW42"/>
    <mergeCell ref="CQ43:CR43"/>
    <mergeCell ref="CW43:CX43"/>
    <mergeCell ref="K42:L42"/>
    <mergeCell ref="N42:O42"/>
    <mergeCell ref="T42:U42"/>
    <mergeCell ref="W42:X42"/>
    <mergeCell ref="AC42:AD42"/>
    <mergeCell ref="AF42:AG42"/>
    <mergeCell ref="AL42:AM42"/>
    <mergeCell ref="AO42:AP42"/>
    <mergeCell ref="AU42:AV42"/>
    <mergeCell ref="CH41:CI41"/>
    <mergeCell ref="CN41:CO41"/>
    <mergeCell ref="CQ41:CR41"/>
    <mergeCell ref="CW41:CX41"/>
    <mergeCell ref="CZ41:DA41"/>
    <mergeCell ref="DF41:DG41"/>
    <mergeCell ref="BG41:BH41"/>
    <mergeCell ref="BM41:BN41"/>
    <mergeCell ref="BP41:BQ41"/>
    <mergeCell ref="BV41:BW41"/>
    <mergeCell ref="BY41:BZ41"/>
    <mergeCell ref="CE41:CF41"/>
    <mergeCell ref="AF41:AG41"/>
    <mergeCell ref="AL41:AM41"/>
    <mergeCell ref="AO41:AP41"/>
    <mergeCell ref="AU41:AV41"/>
    <mergeCell ref="AX41:AY41"/>
    <mergeCell ref="BD41:BE41"/>
    <mergeCell ref="CZ42:DA42"/>
    <mergeCell ref="DF42:DG42"/>
    <mergeCell ref="N41:O41"/>
    <mergeCell ref="T41:U41"/>
    <mergeCell ref="W41:X41"/>
    <mergeCell ref="AC41:AD41"/>
    <mergeCell ref="BP40:BQ40"/>
    <mergeCell ref="BV40:BW40"/>
    <mergeCell ref="BY40:BZ40"/>
    <mergeCell ref="CE40:CF40"/>
    <mergeCell ref="CH40:CI40"/>
    <mergeCell ref="CN40:CO40"/>
    <mergeCell ref="AO40:AP40"/>
    <mergeCell ref="AU40:AV40"/>
    <mergeCell ref="AX40:AY40"/>
    <mergeCell ref="BD40:BE40"/>
    <mergeCell ref="BG40:BH40"/>
    <mergeCell ref="BM40:BN40"/>
    <mergeCell ref="DI41:DJ41"/>
    <mergeCell ref="K40:L40"/>
    <mergeCell ref="N40:O40"/>
    <mergeCell ref="T40:U40"/>
    <mergeCell ref="W40:X40"/>
    <mergeCell ref="AC40:AD40"/>
    <mergeCell ref="AF40:AG40"/>
    <mergeCell ref="AL40:AM40"/>
    <mergeCell ref="BY39:BZ39"/>
    <mergeCell ref="CE39:CF39"/>
    <mergeCell ref="CH39:CI39"/>
    <mergeCell ref="CN39:CO39"/>
    <mergeCell ref="CQ39:CR39"/>
    <mergeCell ref="CW39:CX39"/>
    <mergeCell ref="AX39:AY39"/>
    <mergeCell ref="BD39:BE39"/>
    <mergeCell ref="BG39:BH39"/>
    <mergeCell ref="BM39:BN39"/>
    <mergeCell ref="BP39:BQ39"/>
    <mergeCell ref="BV39:BW39"/>
    <mergeCell ref="AI37:AJ44"/>
    <mergeCell ref="AL37:AM37"/>
    <mergeCell ref="AO37:AP37"/>
    <mergeCell ref="AR37:AS44"/>
    <mergeCell ref="AU37:AV37"/>
    <mergeCell ref="AX37:AY37"/>
    <mergeCell ref="AO38:AP38"/>
    <mergeCell ref="AU38:AV38"/>
    <mergeCell ref="AX38:AY38"/>
    <mergeCell ref="AU39:AV39"/>
    <mergeCell ref="CQ40:CR40"/>
    <mergeCell ref="CW40:CX40"/>
    <mergeCell ref="K41:L41"/>
    <mergeCell ref="AF38:AG38"/>
    <mergeCell ref="AL38:AM38"/>
    <mergeCell ref="CK37:CL44"/>
    <mergeCell ref="CN37:CO37"/>
    <mergeCell ref="CQ37:CR37"/>
    <mergeCell ref="CT37:CU44"/>
    <mergeCell ref="CW37:CX37"/>
    <mergeCell ref="CZ37:DA37"/>
    <mergeCell ref="CN38:CO38"/>
    <mergeCell ref="CQ38:CR38"/>
    <mergeCell ref="CW38:CX38"/>
    <mergeCell ref="CZ38:DA38"/>
    <mergeCell ref="BS37:BT44"/>
    <mergeCell ref="BV37:BW37"/>
    <mergeCell ref="CZ39:DA39"/>
    <mergeCell ref="DF39:DG39"/>
    <mergeCell ref="DI39:DJ39"/>
    <mergeCell ref="CZ40:DA40"/>
    <mergeCell ref="DF40:DG40"/>
    <mergeCell ref="DI40:DJ40"/>
    <mergeCell ref="DI42:DJ42"/>
    <mergeCell ref="CZ43:DA43"/>
    <mergeCell ref="DF43:DG43"/>
    <mergeCell ref="DI43:DJ43"/>
    <mergeCell ref="DI44:DJ44"/>
    <mergeCell ref="BV38:BW38"/>
    <mergeCell ref="BY38:BZ38"/>
    <mergeCell ref="CE38:CF38"/>
    <mergeCell ref="CH38:CI38"/>
    <mergeCell ref="BA37:BB44"/>
    <mergeCell ref="BD37:BE37"/>
    <mergeCell ref="BG37:BH37"/>
    <mergeCell ref="BJ37:BK44"/>
    <mergeCell ref="BM37:BN37"/>
    <mergeCell ref="BP37:BQ37"/>
    <mergeCell ref="BD38:BE38"/>
    <mergeCell ref="BG38:BH38"/>
    <mergeCell ref="BM38:BN38"/>
    <mergeCell ref="BP38:BQ38"/>
    <mergeCell ref="DF38:DG38"/>
    <mergeCell ref="DI38:DJ38"/>
    <mergeCell ref="K39:L39"/>
    <mergeCell ref="N39:O39"/>
    <mergeCell ref="T39:U39"/>
    <mergeCell ref="W39:X39"/>
    <mergeCell ref="AC39:AD39"/>
    <mergeCell ref="AF39:AG39"/>
    <mergeCell ref="AL39:AM39"/>
    <mergeCell ref="AO39:AP39"/>
    <mergeCell ref="DC37:DD44"/>
    <mergeCell ref="DF37:DG37"/>
    <mergeCell ref="DI37:DJ37"/>
    <mergeCell ref="K38:L38"/>
    <mergeCell ref="N38:O38"/>
    <mergeCell ref="T38:U38"/>
    <mergeCell ref="W38:X38"/>
    <mergeCell ref="AC38:AD38"/>
    <mergeCell ref="DI36:DJ36"/>
    <mergeCell ref="H37:I44"/>
    <mergeCell ref="K37:L37"/>
    <mergeCell ref="N37:O37"/>
    <mergeCell ref="Q37:R44"/>
    <mergeCell ref="T37:U37"/>
    <mergeCell ref="W37:X37"/>
    <mergeCell ref="Z37:AA44"/>
    <mergeCell ref="AC37:AD37"/>
    <mergeCell ref="AF37:AG37"/>
    <mergeCell ref="CH36:CI36"/>
    <mergeCell ref="CN36:CO36"/>
    <mergeCell ref="CQ36:CR36"/>
    <mergeCell ref="CW36:CX36"/>
    <mergeCell ref="CZ36:DA36"/>
    <mergeCell ref="DF36:DG36"/>
    <mergeCell ref="BG36:BH36"/>
    <mergeCell ref="BM36:BN36"/>
    <mergeCell ref="BP36:BQ36"/>
    <mergeCell ref="BV36:BW36"/>
    <mergeCell ref="BY36:BZ36"/>
    <mergeCell ref="CE36:CF36"/>
    <mergeCell ref="AF36:AG36"/>
    <mergeCell ref="AL36:AM36"/>
    <mergeCell ref="AO36:AP36"/>
    <mergeCell ref="AU36:AV36"/>
    <mergeCell ref="AX36:AY36"/>
    <mergeCell ref="BD36:BE36"/>
    <mergeCell ref="BY37:BZ37"/>
    <mergeCell ref="CB37:CC44"/>
    <mergeCell ref="CE37:CF37"/>
    <mergeCell ref="CH37:CI37"/>
    <mergeCell ref="K36:L36"/>
    <mergeCell ref="N36:O36"/>
    <mergeCell ref="T36:U36"/>
    <mergeCell ref="W36:X36"/>
    <mergeCell ref="AC36:AD36"/>
    <mergeCell ref="BP35:BQ35"/>
    <mergeCell ref="BV35:BW35"/>
    <mergeCell ref="BY35:BZ35"/>
    <mergeCell ref="CE35:CF35"/>
    <mergeCell ref="CH35:CI35"/>
    <mergeCell ref="CN35:CO35"/>
    <mergeCell ref="AO35:AP35"/>
    <mergeCell ref="AU35:AV35"/>
    <mergeCell ref="AX35:AY35"/>
    <mergeCell ref="BD35:BE35"/>
    <mergeCell ref="BG35:BH35"/>
    <mergeCell ref="BM35:BN35"/>
    <mergeCell ref="DI34:DJ34"/>
    <mergeCell ref="K35:L35"/>
    <mergeCell ref="N35:O35"/>
    <mergeCell ref="T35:U35"/>
    <mergeCell ref="W35:X35"/>
    <mergeCell ref="AC35:AD35"/>
    <mergeCell ref="AF35:AG35"/>
    <mergeCell ref="AL35:AM35"/>
    <mergeCell ref="BY34:BZ34"/>
    <mergeCell ref="CE34:CF34"/>
    <mergeCell ref="CH34:CI34"/>
    <mergeCell ref="CN34:CO34"/>
    <mergeCell ref="CQ34:CR34"/>
    <mergeCell ref="CW34:CX34"/>
    <mergeCell ref="AX34:AY34"/>
    <mergeCell ref="BD34:BE34"/>
    <mergeCell ref="BG34:BH34"/>
    <mergeCell ref="BM34:BN34"/>
    <mergeCell ref="BP34:BQ34"/>
    <mergeCell ref="BV34:BW34"/>
    <mergeCell ref="CQ35:CR35"/>
    <mergeCell ref="CW35:CX35"/>
    <mergeCell ref="CZ35:DA35"/>
    <mergeCell ref="DF35:DG35"/>
    <mergeCell ref="DI35:DJ35"/>
    <mergeCell ref="K34:L34"/>
    <mergeCell ref="N34:O34"/>
    <mergeCell ref="T34:U34"/>
    <mergeCell ref="W34:X34"/>
    <mergeCell ref="AC34:AD34"/>
    <mergeCell ref="AF34:AG34"/>
    <mergeCell ref="AL34:AM34"/>
    <mergeCell ref="AO34:AP34"/>
    <mergeCell ref="AU34:AV34"/>
    <mergeCell ref="CH33:CI33"/>
    <mergeCell ref="CN33:CO33"/>
    <mergeCell ref="CQ33:CR33"/>
    <mergeCell ref="CW33:CX33"/>
    <mergeCell ref="CZ33:DA33"/>
    <mergeCell ref="DF33:DG33"/>
    <mergeCell ref="BG33:BH33"/>
    <mergeCell ref="BM33:BN33"/>
    <mergeCell ref="BP33:BQ33"/>
    <mergeCell ref="BV33:BW33"/>
    <mergeCell ref="BY33:BZ33"/>
    <mergeCell ref="CE33:CF33"/>
    <mergeCell ref="AF33:AG33"/>
    <mergeCell ref="AL33:AM33"/>
    <mergeCell ref="AO33:AP33"/>
    <mergeCell ref="AU33:AV33"/>
    <mergeCell ref="AX33:AY33"/>
    <mergeCell ref="BD33:BE33"/>
    <mergeCell ref="CZ34:DA34"/>
    <mergeCell ref="DF34:DG34"/>
    <mergeCell ref="DI32:DJ32"/>
    <mergeCell ref="K33:L33"/>
    <mergeCell ref="N33:O33"/>
    <mergeCell ref="T33:U33"/>
    <mergeCell ref="W33:X33"/>
    <mergeCell ref="AC33:AD33"/>
    <mergeCell ref="BP32:BQ32"/>
    <mergeCell ref="BV32:BW32"/>
    <mergeCell ref="BY32:BZ32"/>
    <mergeCell ref="CE32:CF32"/>
    <mergeCell ref="CH32:CI32"/>
    <mergeCell ref="CN32:CO32"/>
    <mergeCell ref="AO32:AP32"/>
    <mergeCell ref="AU32:AV32"/>
    <mergeCell ref="AX32:AY32"/>
    <mergeCell ref="BD32:BE32"/>
    <mergeCell ref="BG32:BH32"/>
    <mergeCell ref="BM32:BN32"/>
    <mergeCell ref="DI33:DJ33"/>
    <mergeCell ref="BM31:BN31"/>
    <mergeCell ref="BP31:BQ31"/>
    <mergeCell ref="BV31:BW31"/>
    <mergeCell ref="AI29:AJ36"/>
    <mergeCell ref="AL29:AM29"/>
    <mergeCell ref="AO29:AP29"/>
    <mergeCell ref="AR29:AS36"/>
    <mergeCell ref="AU29:AV29"/>
    <mergeCell ref="AX29:AY29"/>
    <mergeCell ref="AO30:AP30"/>
    <mergeCell ref="AU30:AV30"/>
    <mergeCell ref="AX30:AY30"/>
    <mergeCell ref="AU31:AV31"/>
    <mergeCell ref="CQ32:CR32"/>
    <mergeCell ref="CW32:CX32"/>
    <mergeCell ref="CZ32:DA32"/>
    <mergeCell ref="DF32:DG32"/>
    <mergeCell ref="AL30:AM30"/>
    <mergeCell ref="CK29:CL36"/>
    <mergeCell ref="CN29:CO29"/>
    <mergeCell ref="CQ29:CR29"/>
    <mergeCell ref="CT29:CU36"/>
    <mergeCell ref="CW29:CX29"/>
    <mergeCell ref="CZ29:DA29"/>
    <mergeCell ref="CN30:CO30"/>
    <mergeCell ref="CQ30:CR30"/>
    <mergeCell ref="CW30:CX30"/>
    <mergeCell ref="CZ30:DA30"/>
    <mergeCell ref="BS29:BT36"/>
    <mergeCell ref="BV29:BW29"/>
    <mergeCell ref="CZ31:DA31"/>
    <mergeCell ref="DF31:DG31"/>
    <mergeCell ref="DI31:DJ31"/>
    <mergeCell ref="K32:L32"/>
    <mergeCell ref="N32:O32"/>
    <mergeCell ref="T32:U32"/>
    <mergeCell ref="W32:X32"/>
    <mergeCell ref="AC32:AD32"/>
    <mergeCell ref="AF32:AG32"/>
    <mergeCell ref="AL32:AM32"/>
    <mergeCell ref="BY31:BZ31"/>
    <mergeCell ref="CE31:CF31"/>
    <mergeCell ref="CH31:CI31"/>
    <mergeCell ref="CN31:CO31"/>
    <mergeCell ref="CQ31:CR31"/>
    <mergeCell ref="CW31:CX31"/>
    <mergeCell ref="AX31:AY31"/>
    <mergeCell ref="BD31:BE31"/>
    <mergeCell ref="BG31:BH31"/>
    <mergeCell ref="BY30:BZ30"/>
    <mergeCell ref="CE30:CF30"/>
    <mergeCell ref="CH30:CI30"/>
    <mergeCell ref="BA29:BB36"/>
    <mergeCell ref="BD29:BE29"/>
    <mergeCell ref="BG29:BH29"/>
    <mergeCell ref="BJ29:BK36"/>
    <mergeCell ref="BM29:BN29"/>
    <mergeCell ref="BP29:BQ29"/>
    <mergeCell ref="BD30:BE30"/>
    <mergeCell ref="BG30:BH30"/>
    <mergeCell ref="BM30:BN30"/>
    <mergeCell ref="BP30:BQ30"/>
    <mergeCell ref="DF30:DG30"/>
    <mergeCell ref="DI30:DJ30"/>
    <mergeCell ref="K31:L31"/>
    <mergeCell ref="N31:O31"/>
    <mergeCell ref="T31:U31"/>
    <mergeCell ref="W31:X31"/>
    <mergeCell ref="AC31:AD31"/>
    <mergeCell ref="AF31:AG31"/>
    <mergeCell ref="AL31:AM31"/>
    <mergeCell ref="AO31:AP31"/>
    <mergeCell ref="DC29:DD36"/>
    <mergeCell ref="DF29:DG29"/>
    <mergeCell ref="DI29:DJ29"/>
    <mergeCell ref="K30:L30"/>
    <mergeCell ref="N30:O30"/>
    <mergeCell ref="T30:U30"/>
    <mergeCell ref="W30:X30"/>
    <mergeCell ref="AC30:AD30"/>
    <mergeCell ref="AF30:AG30"/>
    <mergeCell ref="H29:I36"/>
    <mergeCell ref="K29:L29"/>
    <mergeCell ref="N29:O29"/>
    <mergeCell ref="Q29:R36"/>
    <mergeCell ref="T29:U29"/>
    <mergeCell ref="W29:X29"/>
    <mergeCell ref="Z29:AA36"/>
    <mergeCell ref="AC29:AD29"/>
    <mergeCell ref="AF29:AG29"/>
    <mergeCell ref="CH28:CI28"/>
    <mergeCell ref="CN28:CO28"/>
    <mergeCell ref="CQ28:CR28"/>
    <mergeCell ref="CW28:CX28"/>
    <mergeCell ref="CZ28:DA28"/>
    <mergeCell ref="DF28:DG28"/>
    <mergeCell ref="BG28:BH28"/>
    <mergeCell ref="BM28:BN28"/>
    <mergeCell ref="BP28:BQ28"/>
    <mergeCell ref="BV28:BW28"/>
    <mergeCell ref="BY28:BZ28"/>
    <mergeCell ref="CE28:CF28"/>
    <mergeCell ref="AF28:AG28"/>
    <mergeCell ref="AL28:AM28"/>
    <mergeCell ref="AO28:AP28"/>
    <mergeCell ref="AU28:AV28"/>
    <mergeCell ref="AX28:AY28"/>
    <mergeCell ref="BD28:BE28"/>
    <mergeCell ref="BY29:BZ29"/>
    <mergeCell ref="CB29:CC36"/>
    <mergeCell ref="CE29:CF29"/>
    <mergeCell ref="CH29:CI29"/>
    <mergeCell ref="BV30:BW30"/>
    <mergeCell ref="K28:L28"/>
    <mergeCell ref="N28:O28"/>
    <mergeCell ref="T28:U28"/>
    <mergeCell ref="W28:X28"/>
    <mergeCell ref="AC28:AD28"/>
    <mergeCell ref="BP27:BQ27"/>
    <mergeCell ref="BV27:BW27"/>
    <mergeCell ref="BY27:BZ27"/>
    <mergeCell ref="CE27:CF27"/>
    <mergeCell ref="CH27:CI27"/>
    <mergeCell ref="CN27:CO27"/>
    <mergeCell ref="AO27:AP27"/>
    <mergeCell ref="AU27:AV27"/>
    <mergeCell ref="AX27:AY27"/>
    <mergeCell ref="BD27:BE27"/>
    <mergeCell ref="BG27:BH27"/>
    <mergeCell ref="BM27:BN27"/>
    <mergeCell ref="K27:L27"/>
    <mergeCell ref="N27:O27"/>
    <mergeCell ref="T27:U27"/>
    <mergeCell ref="W27:X27"/>
    <mergeCell ref="AC27:AD27"/>
    <mergeCell ref="AF27:AG27"/>
    <mergeCell ref="AL27:AM27"/>
    <mergeCell ref="BY26:BZ26"/>
    <mergeCell ref="CE26:CF26"/>
    <mergeCell ref="CH26:CI26"/>
    <mergeCell ref="CN26:CO26"/>
    <mergeCell ref="CQ26:CR26"/>
    <mergeCell ref="CW26:CX26"/>
    <mergeCell ref="AX26:AY26"/>
    <mergeCell ref="BD26:BE26"/>
    <mergeCell ref="BG26:BH26"/>
    <mergeCell ref="BM26:BN26"/>
    <mergeCell ref="BP26:BQ26"/>
    <mergeCell ref="BV26:BW26"/>
    <mergeCell ref="CQ27:CR27"/>
    <mergeCell ref="CW27:CX27"/>
    <mergeCell ref="K26:L26"/>
    <mergeCell ref="N26:O26"/>
    <mergeCell ref="T26:U26"/>
    <mergeCell ref="W26:X26"/>
    <mergeCell ref="AC26:AD26"/>
    <mergeCell ref="AF26:AG26"/>
    <mergeCell ref="AL26:AM26"/>
    <mergeCell ref="AO26:AP26"/>
    <mergeCell ref="AU26:AV26"/>
    <mergeCell ref="CH25:CI25"/>
    <mergeCell ref="CN25:CO25"/>
    <mergeCell ref="CQ25:CR25"/>
    <mergeCell ref="CW25:CX25"/>
    <mergeCell ref="CZ25:DA25"/>
    <mergeCell ref="DF25:DG25"/>
    <mergeCell ref="BG25:BH25"/>
    <mergeCell ref="BM25:BN25"/>
    <mergeCell ref="BP25:BQ25"/>
    <mergeCell ref="BV25:BW25"/>
    <mergeCell ref="BY25:BZ25"/>
    <mergeCell ref="CE25:CF25"/>
    <mergeCell ref="AF25:AG25"/>
    <mergeCell ref="AL25:AM25"/>
    <mergeCell ref="AO25:AP25"/>
    <mergeCell ref="AU25:AV25"/>
    <mergeCell ref="AX25:AY25"/>
    <mergeCell ref="BD25:BE25"/>
    <mergeCell ref="CZ26:DA26"/>
    <mergeCell ref="DF26:DG26"/>
    <mergeCell ref="N25:O25"/>
    <mergeCell ref="T25:U25"/>
    <mergeCell ref="W25:X25"/>
    <mergeCell ref="AC25:AD25"/>
    <mergeCell ref="BP24:BQ24"/>
    <mergeCell ref="BV24:BW24"/>
    <mergeCell ref="BY24:BZ24"/>
    <mergeCell ref="CE24:CF24"/>
    <mergeCell ref="CH24:CI24"/>
    <mergeCell ref="CN24:CO24"/>
    <mergeCell ref="AO24:AP24"/>
    <mergeCell ref="AU24:AV24"/>
    <mergeCell ref="AX24:AY24"/>
    <mergeCell ref="BD24:BE24"/>
    <mergeCell ref="BG24:BH24"/>
    <mergeCell ref="BM24:BN24"/>
    <mergeCell ref="DI25:DJ25"/>
    <mergeCell ref="K24:L24"/>
    <mergeCell ref="N24:O24"/>
    <mergeCell ref="T24:U24"/>
    <mergeCell ref="W24:X24"/>
    <mergeCell ref="AC24:AD24"/>
    <mergeCell ref="AF24:AG24"/>
    <mergeCell ref="AL24:AM24"/>
    <mergeCell ref="BY23:BZ23"/>
    <mergeCell ref="CE23:CF23"/>
    <mergeCell ref="CH23:CI23"/>
    <mergeCell ref="CN23:CO23"/>
    <mergeCell ref="CQ23:CR23"/>
    <mergeCell ref="CW23:CX23"/>
    <mergeCell ref="AX23:AY23"/>
    <mergeCell ref="BD23:BE23"/>
    <mergeCell ref="BG23:BH23"/>
    <mergeCell ref="BM23:BN23"/>
    <mergeCell ref="BP23:BQ23"/>
    <mergeCell ref="BV23:BW23"/>
    <mergeCell ref="AI21:AJ28"/>
    <mergeCell ref="AL21:AM21"/>
    <mergeCell ref="AO21:AP21"/>
    <mergeCell ref="AR21:AS28"/>
    <mergeCell ref="AU21:AV21"/>
    <mergeCell ref="AX21:AY21"/>
    <mergeCell ref="AO22:AP22"/>
    <mergeCell ref="AU22:AV22"/>
    <mergeCell ref="AX22:AY22"/>
    <mergeCell ref="AU23:AV23"/>
    <mergeCell ref="CQ24:CR24"/>
    <mergeCell ref="CW24:CX24"/>
    <mergeCell ref="K25:L25"/>
    <mergeCell ref="AF22:AG22"/>
    <mergeCell ref="AL22:AM22"/>
    <mergeCell ref="CK21:CL28"/>
    <mergeCell ref="CN21:CO21"/>
    <mergeCell ref="CQ21:CR21"/>
    <mergeCell ref="CT21:CU28"/>
    <mergeCell ref="CW21:CX21"/>
    <mergeCell ref="CZ21:DA21"/>
    <mergeCell ref="CN22:CO22"/>
    <mergeCell ref="CQ22:CR22"/>
    <mergeCell ref="CW22:CX22"/>
    <mergeCell ref="CZ22:DA22"/>
    <mergeCell ref="BS21:BT28"/>
    <mergeCell ref="BV21:BW21"/>
    <mergeCell ref="CZ23:DA23"/>
    <mergeCell ref="DF23:DG23"/>
    <mergeCell ref="DI23:DJ23"/>
    <mergeCell ref="CZ24:DA24"/>
    <mergeCell ref="DF24:DG24"/>
    <mergeCell ref="DI24:DJ24"/>
    <mergeCell ref="DI26:DJ26"/>
    <mergeCell ref="CZ27:DA27"/>
    <mergeCell ref="DF27:DG27"/>
    <mergeCell ref="DI27:DJ27"/>
    <mergeCell ref="DI28:DJ28"/>
    <mergeCell ref="BV22:BW22"/>
    <mergeCell ref="BY22:BZ22"/>
    <mergeCell ref="CE22:CF22"/>
    <mergeCell ref="CH22:CI22"/>
    <mergeCell ref="BA21:BB28"/>
    <mergeCell ref="BD21:BE21"/>
    <mergeCell ref="BG21:BH21"/>
    <mergeCell ref="BJ21:BK28"/>
    <mergeCell ref="BM21:BN21"/>
    <mergeCell ref="BP21:BQ21"/>
    <mergeCell ref="BD22:BE22"/>
    <mergeCell ref="BG22:BH22"/>
    <mergeCell ref="BM22:BN22"/>
    <mergeCell ref="BP22:BQ22"/>
    <mergeCell ref="DF22:DG22"/>
    <mergeCell ref="DI22:DJ22"/>
    <mergeCell ref="K23:L23"/>
    <mergeCell ref="N23:O23"/>
    <mergeCell ref="T23:U23"/>
    <mergeCell ref="W23:X23"/>
    <mergeCell ref="AC23:AD23"/>
    <mergeCell ref="AF23:AG23"/>
    <mergeCell ref="AL23:AM23"/>
    <mergeCell ref="AO23:AP23"/>
    <mergeCell ref="DC21:DD28"/>
    <mergeCell ref="DF21:DG21"/>
    <mergeCell ref="DI21:DJ21"/>
    <mergeCell ref="K22:L22"/>
    <mergeCell ref="N22:O22"/>
    <mergeCell ref="T22:U22"/>
    <mergeCell ref="W22:X22"/>
    <mergeCell ref="AC22:AD22"/>
    <mergeCell ref="DI20:DJ20"/>
    <mergeCell ref="H21:I28"/>
    <mergeCell ref="K21:L21"/>
    <mergeCell ref="N21:O21"/>
    <mergeCell ref="Q21:R28"/>
    <mergeCell ref="T21:U21"/>
    <mergeCell ref="W21:X21"/>
    <mergeCell ref="Z21:AA28"/>
    <mergeCell ref="AC21:AD21"/>
    <mergeCell ref="AF21:AG21"/>
    <mergeCell ref="CH20:CI20"/>
    <mergeCell ref="CN20:CO20"/>
    <mergeCell ref="CQ20:CR20"/>
    <mergeCell ref="CW20:CX20"/>
    <mergeCell ref="CZ20:DA20"/>
    <mergeCell ref="DF20:DG20"/>
    <mergeCell ref="BG20:BH20"/>
    <mergeCell ref="BM20:BN20"/>
    <mergeCell ref="BP20:BQ20"/>
    <mergeCell ref="BV20:BW20"/>
    <mergeCell ref="BY20:BZ20"/>
    <mergeCell ref="CE20:CF20"/>
    <mergeCell ref="AF20:AG20"/>
    <mergeCell ref="AL20:AM20"/>
    <mergeCell ref="AO20:AP20"/>
    <mergeCell ref="AU20:AV20"/>
    <mergeCell ref="AX20:AY20"/>
    <mergeCell ref="BD20:BE20"/>
    <mergeCell ref="BY21:BZ21"/>
    <mergeCell ref="CB21:CC28"/>
    <mergeCell ref="CE21:CF21"/>
    <mergeCell ref="CH21:CI21"/>
    <mergeCell ref="K20:L20"/>
    <mergeCell ref="N20:O20"/>
    <mergeCell ref="T20:U20"/>
    <mergeCell ref="W20:X20"/>
    <mergeCell ref="AC20:AD20"/>
    <mergeCell ref="BP19:BQ19"/>
    <mergeCell ref="BV19:BW19"/>
    <mergeCell ref="BY19:BZ19"/>
    <mergeCell ref="CE19:CF19"/>
    <mergeCell ref="CH19:CI19"/>
    <mergeCell ref="CN19:CO19"/>
    <mergeCell ref="AO19:AP19"/>
    <mergeCell ref="AU19:AV19"/>
    <mergeCell ref="AX19:AY19"/>
    <mergeCell ref="BD19:BE19"/>
    <mergeCell ref="BG19:BH19"/>
    <mergeCell ref="BM19:BN19"/>
    <mergeCell ref="DI18:DJ18"/>
    <mergeCell ref="K19:L19"/>
    <mergeCell ref="N19:O19"/>
    <mergeCell ref="T19:U19"/>
    <mergeCell ref="W19:X19"/>
    <mergeCell ref="AC19:AD19"/>
    <mergeCell ref="AF19:AG19"/>
    <mergeCell ref="AL19:AM19"/>
    <mergeCell ref="BY18:BZ18"/>
    <mergeCell ref="CE18:CF18"/>
    <mergeCell ref="CH18:CI18"/>
    <mergeCell ref="CN18:CO18"/>
    <mergeCell ref="CQ18:CR18"/>
    <mergeCell ref="CW18:CX18"/>
    <mergeCell ref="AX18:AY18"/>
    <mergeCell ref="BD18:BE18"/>
    <mergeCell ref="BG18:BH18"/>
    <mergeCell ref="BM18:BN18"/>
    <mergeCell ref="BP18:BQ18"/>
    <mergeCell ref="BV18:BW18"/>
    <mergeCell ref="CQ19:CR19"/>
    <mergeCell ref="CW19:CX19"/>
    <mergeCell ref="CZ19:DA19"/>
    <mergeCell ref="DF19:DG19"/>
    <mergeCell ref="DI19:DJ19"/>
    <mergeCell ref="K18:L18"/>
    <mergeCell ref="N18:O18"/>
    <mergeCell ref="T18:U18"/>
    <mergeCell ref="W18:X18"/>
    <mergeCell ref="AC18:AD18"/>
    <mergeCell ref="AF18:AG18"/>
    <mergeCell ref="AL18:AM18"/>
    <mergeCell ref="AO18:AP18"/>
    <mergeCell ref="AU18:AV18"/>
    <mergeCell ref="CH17:CI17"/>
    <mergeCell ref="CN17:CO17"/>
    <mergeCell ref="CQ17:CR17"/>
    <mergeCell ref="CW17:CX17"/>
    <mergeCell ref="CZ17:DA17"/>
    <mergeCell ref="DF17:DG17"/>
    <mergeCell ref="BG17:BH17"/>
    <mergeCell ref="BM17:BN17"/>
    <mergeCell ref="BP17:BQ17"/>
    <mergeCell ref="BV17:BW17"/>
    <mergeCell ref="BY17:BZ17"/>
    <mergeCell ref="CE17:CF17"/>
    <mergeCell ref="AF17:AG17"/>
    <mergeCell ref="AL17:AM17"/>
    <mergeCell ref="AO17:AP17"/>
    <mergeCell ref="AU17:AV17"/>
    <mergeCell ref="AX17:AY17"/>
    <mergeCell ref="BD17:BE17"/>
    <mergeCell ref="CZ18:DA18"/>
    <mergeCell ref="DF18:DG18"/>
    <mergeCell ref="DI16:DJ16"/>
    <mergeCell ref="K17:L17"/>
    <mergeCell ref="N17:O17"/>
    <mergeCell ref="T17:U17"/>
    <mergeCell ref="W17:X17"/>
    <mergeCell ref="AC17:AD17"/>
    <mergeCell ref="BP16:BQ16"/>
    <mergeCell ref="BV16:BW16"/>
    <mergeCell ref="BY16:BZ16"/>
    <mergeCell ref="CE16:CF16"/>
    <mergeCell ref="CH16:CI16"/>
    <mergeCell ref="CN16:CO16"/>
    <mergeCell ref="AO16:AP16"/>
    <mergeCell ref="AU16:AV16"/>
    <mergeCell ref="AX16:AY16"/>
    <mergeCell ref="BD16:BE16"/>
    <mergeCell ref="BG16:BH16"/>
    <mergeCell ref="BM16:BN16"/>
    <mergeCell ref="DI17:DJ17"/>
    <mergeCell ref="BM15:BN15"/>
    <mergeCell ref="BP15:BQ15"/>
    <mergeCell ref="BV15:BW15"/>
    <mergeCell ref="AI13:AJ20"/>
    <mergeCell ref="AL13:AM13"/>
    <mergeCell ref="AO13:AP13"/>
    <mergeCell ref="AR13:AS20"/>
    <mergeCell ref="AU13:AV13"/>
    <mergeCell ref="AX13:AY13"/>
    <mergeCell ref="AO14:AP14"/>
    <mergeCell ref="AU14:AV14"/>
    <mergeCell ref="AX14:AY14"/>
    <mergeCell ref="AU15:AV15"/>
    <mergeCell ref="CQ16:CR16"/>
    <mergeCell ref="CW16:CX16"/>
    <mergeCell ref="CZ16:DA16"/>
    <mergeCell ref="DF16:DG16"/>
    <mergeCell ref="AL14:AM14"/>
    <mergeCell ref="CK13:CL20"/>
    <mergeCell ref="CN13:CO13"/>
    <mergeCell ref="CQ13:CR13"/>
    <mergeCell ref="CT13:CU20"/>
    <mergeCell ref="CW13:CX13"/>
    <mergeCell ref="CZ13:DA13"/>
    <mergeCell ref="CN14:CO14"/>
    <mergeCell ref="CQ14:CR14"/>
    <mergeCell ref="CW14:CX14"/>
    <mergeCell ref="CZ14:DA14"/>
    <mergeCell ref="BS13:BT20"/>
    <mergeCell ref="BV13:BW13"/>
    <mergeCell ref="CZ15:DA15"/>
    <mergeCell ref="DF15:DG15"/>
    <mergeCell ref="DI15:DJ15"/>
    <mergeCell ref="K16:L16"/>
    <mergeCell ref="N16:O16"/>
    <mergeCell ref="T16:U16"/>
    <mergeCell ref="W16:X16"/>
    <mergeCell ref="AC16:AD16"/>
    <mergeCell ref="AF16:AG16"/>
    <mergeCell ref="AL16:AM16"/>
    <mergeCell ref="BY15:BZ15"/>
    <mergeCell ref="CE15:CF15"/>
    <mergeCell ref="CH15:CI15"/>
    <mergeCell ref="CN15:CO15"/>
    <mergeCell ref="CQ15:CR15"/>
    <mergeCell ref="CW15:CX15"/>
    <mergeCell ref="AX15:AY15"/>
    <mergeCell ref="BD15:BE15"/>
    <mergeCell ref="BG15:BH15"/>
    <mergeCell ref="BY14:BZ14"/>
    <mergeCell ref="CE14:CF14"/>
    <mergeCell ref="CH14:CI14"/>
    <mergeCell ref="BA13:BB20"/>
    <mergeCell ref="BD13:BE13"/>
    <mergeCell ref="BG13:BH13"/>
    <mergeCell ref="BJ13:BK20"/>
    <mergeCell ref="BM13:BN13"/>
    <mergeCell ref="BP13:BQ13"/>
    <mergeCell ref="BD14:BE14"/>
    <mergeCell ref="BG14:BH14"/>
    <mergeCell ref="BM14:BN14"/>
    <mergeCell ref="BP14:BQ14"/>
    <mergeCell ref="DF14:DG14"/>
    <mergeCell ref="DI14:DJ14"/>
    <mergeCell ref="K15:L15"/>
    <mergeCell ref="N15:O15"/>
    <mergeCell ref="T15:U15"/>
    <mergeCell ref="W15:X15"/>
    <mergeCell ref="AC15:AD15"/>
    <mergeCell ref="AF15:AG15"/>
    <mergeCell ref="AL15:AM15"/>
    <mergeCell ref="AO15:AP15"/>
    <mergeCell ref="DC13:DD20"/>
    <mergeCell ref="DF13:DG13"/>
    <mergeCell ref="DI13:DJ13"/>
    <mergeCell ref="K14:L14"/>
    <mergeCell ref="N14:O14"/>
    <mergeCell ref="T14:U14"/>
    <mergeCell ref="W14:X14"/>
    <mergeCell ref="AC14:AD14"/>
    <mergeCell ref="AF14:AG14"/>
    <mergeCell ref="H13:I20"/>
    <mergeCell ref="K13:L13"/>
    <mergeCell ref="N13:O13"/>
    <mergeCell ref="Q13:R20"/>
    <mergeCell ref="T13:U13"/>
    <mergeCell ref="W13:X13"/>
    <mergeCell ref="Z13:AA20"/>
    <mergeCell ref="AC13:AD13"/>
    <mergeCell ref="AF13:AG13"/>
    <mergeCell ref="CH12:CI12"/>
    <mergeCell ref="CN12:CO12"/>
    <mergeCell ref="CQ12:CR12"/>
    <mergeCell ref="CW12:CX12"/>
    <mergeCell ref="CZ12:DA12"/>
    <mergeCell ref="DF12:DG12"/>
    <mergeCell ref="BG12:BH12"/>
    <mergeCell ref="BM12:BN12"/>
    <mergeCell ref="BP12:BQ12"/>
    <mergeCell ref="BV12:BW12"/>
    <mergeCell ref="BY12:BZ12"/>
    <mergeCell ref="CE12:CF12"/>
    <mergeCell ref="AF12:AG12"/>
    <mergeCell ref="AL12:AM12"/>
    <mergeCell ref="AO12:AP12"/>
    <mergeCell ref="AU12:AV12"/>
    <mergeCell ref="AX12:AY12"/>
    <mergeCell ref="BD12:BE12"/>
    <mergeCell ref="BY13:BZ13"/>
    <mergeCell ref="CB13:CC20"/>
    <mergeCell ref="CE13:CF13"/>
    <mergeCell ref="CH13:CI13"/>
    <mergeCell ref="BV14:BW14"/>
    <mergeCell ref="CQ11:CR11"/>
    <mergeCell ref="CW11:CX11"/>
    <mergeCell ref="CZ11:DA11"/>
    <mergeCell ref="DF11:DG11"/>
    <mergeCell ref="DI11:DJ11"/>
    <mergeCell ref="K12:L12"/>
    <mergeCell ref="N12:O12"/>
    <mergeCell ref="T12:U12"/>
    <mergeCell ref="W12:X12"/>
    <mergeCell ref="AC12:AD12"/>
    <mergeCell ref="BP11:BQ11"/>
    <mergeCell ref="BV11:BW11"/>
    <mergeCell ref="BY11:BZ11"/>
    <mergeCell ref="CE11:CF11"/>
    <mergeCell ref="CH11:CI11"/>
    <mergeCell ref="CN11:CO11"/>
    <mergeCell ref="AO11:AP11"/>
    <mergeCell ref="AU11:AV11"/>
    <mergeCell ref="AX11:AY11"/>
    <mergeCell ref="BD11:BE11"/>
    <mergeCell ref="BG11:BH11"/>
    <mergeCell ref="BM11:BN11"/>
    <mergeCell ref="DI12:DJ12"/>
    <mergeCell ref="K11:L11"/>
    <mergeCell ref="N11:O11"/>
    <mergeCell ref="T11:U11"/>
    <mergeCell ref="W11:X11"/>
    <mergeCell ref="AC11:AD11"/>
    <mergeCell ref="BP10:BQ10"/>
    <mergeCell ref="BV10:BW10"/>
    <mergeCell ref="BY10:BZ10"/>
    <mergeCell ref="CE10:CF10"/>
    <mergeCell ref="CH10:CI10"/>
    <mergeCell ref="CN10:CO10"/>
    <mergeCell ref="AO10:AP10"/>
    <mergeCell ref="AU10:AV10"/>
    <mergeCell ref="AX10:AY10"/>
    <mergeCell ref="BD10:BE10"/>
    <mergeCell ref="BG10:BH10"/>
    <mergeCell ref="BM10:BN10"/>
    <mergeCell ref="CZ9:DA9"/>
    <mergeCell ref="DF9:DG9"/>
    <mergeCell ref="DI9:DJ9"/>
    <mergeCell ref="K10:L10"/>
    <mergeCell ref="N10:O10"/>
    <mergeCell ref="T10:U10"/>
    <mergeCell ref="W10:X10"/>
    <mergeCell ref="AC10:AD10"/>
    <mergeCell ref="BP9:BQ9"/>
    <mergeCell ref="BV9:BW9"/>
    <mergeCell ref="BY9:BZ9"/>
    <mergeCell ref="CE9:CF9"/>
    <mergeCell ref="CH9:CI9"/>
    <mergeCell ref="CN9:CO9"/>
    <mergeCell ref="AO9:AP9"/>
    <mergeCell ref="AU9:AV9"/>
    <mergeCell ref="AX9:AY9"/>
    <mergeCell ref="BD9:BE9"/>
    <mergeCell ref="BG9:BH9"/>
    <mergeCell ref="BM9:BN9"/>
    <mergeCell ref="CQ10:CR10"/>
    <mergeCell ref="CW10:CX10"/>
    <mergeCell ref="CZ10:DA10"/>
    <mergeCell ref="DF10:DG10"/>
    <mergeCell ref="DI10:DJ10"/>
    <mergeCell ref="K9:L9"/>
    <mergeCell ref="N9:O9"/>
    <mergeCell ref="T9:U9"/>
    <mergeCell ref="W9:X9"/>
    <mergeCell ref="AC9:AD9"/>
    <mergeCell ref="AF9:AG9"/>
    <mergeCell ref="AL9:AM9"/>
    <mergeCell ref="BY8:BZ8"/>
    <mergeCell ref="CE8:CF8"/>
    <mergeCell ref="CH8:CI8"/>
    <mergeCell ref="CN8:CO8"/>
    <mergeCell ref="CQ8:CR8"/>
    <mergeCell ref="CW8:CX8"/>
    <mergeCell ref="AX8:AY8"/>
    <mergeCell ref="BD8:BE8"/>
    <mergeCell ref="BG8:BH8"/>
    <mergeCell ref="BM8:BN8"/>
    <mergeCell ref="BP8:BQ8"/>
    <mergeCell ref="BV8:BW8"/>
    <mergeCell ref="CQ9:CR9"/>
    <mergeCell ref="CW9:CX9"/>
    <mergeCell ref="DI7:DJ7"/>
    <mergeCell ref="K8:L8"/>
    <mergeCell ref="N8:O8"/>
    <mergeCell ref="T8:U8"/>
    <mergeCell ref="W8:X8"/>
    <mergeCell ref="AC8:AD8"/>
    <mergeCell ref="AF8:AG8"/>
    <mergeCell ref="AL8:AM8"/>
    <mergeCell ref="AO8:AP8"/>
    <mergeCell ref="AU8:AV8"/>
    <mergeCell ref="CH7:CI7"/>
    <mergeCell ref="CN7:CO7"/>
    <mergeCell ref="CQ7:CR7"/>
    <mergeCell ref="CW7:CX7"/>
    <mergeCell ref="CZ7:DA7"/>
    <mergeCell ref="DF7:DG7"/>
    <mergeCell ref="BG7:BH7"/>
    <mergeCell ref="BM7:BN7"/>
    <mergeCell ref="BP7:BQ7"/>
    <mergeCell ref="BV7:BW7"/>
    <mergeCell ref="BY7:BZ7"/>
    <mergeCell ref="CE7:CF7"/>
    <mergeCell ref="CZ8:DA8"/>
    <mergeCell ref="DF8:DG8"/>
    <mergeCell ref="DI8:DJ8"/>
    <mergeCell ref="DI6:DJ6"/>
    <mergeCell ref="K7:L7"/>
    <mergeCell ref="N7:O7"/>
    <mergeCell ref="T7:U7"/>
    <mergeCell ref="W7:X7"/>
    <mergeCell ref="AC7:AD7"/>
    <mergeCell ref="AF7:AG7"/>
    <mergeCell ref="AL7:AM7"/>
    <mergeCell ref="AO7:AP7"/>
    <mergeCell ref="AU7:AV7"/>
    <mergeCell ref="DI5:DJ5"/>
    <mergeCell ref="K6:L6"/>
    <mergeCell ref="N6:O6"/>
    <mergeCell ref="T6:U6"/>
    <mergeCell ref="W6:X6"/>
    <mergeCell ref="AC6:AD6"/>
    <mergeCell ref="AF6:AG6"/>
    <mergeCell ref="AL6:AM6"/>
    <mergeCell ref="AO6:AP6"/>
    <mergeCell ref="AU6:AV6"/>
    <mergeCell ref="CQ5:CR5"/>
    <mergeCell ref="CT5:CU12"/>
    <mergeCell ref="CW5:CX5"/>
    <mergeCell ref="CZ5:DA5"/>
    <mergeCell ref="DC5:DD12"/>
    <mergeCell ref="DF5:DG5"/>
    <mergeCell ref="CQ6:CR6"/>
    <mergeCell ref="CW6:CX6"/>
    <mergeCell ref="CZ6:DA6"/>
    <mergeCell ref="DF6:DG6"/>
    <mergeCell ref="BY5:BZ5"/>
    <mergeCell ref="CB5:CC12"/>
    <mergeCell ref="W5:X5"/>
    <mergeCell ref="Z5:AA12"/>
    <mergeCell ref="AC5:AD5"/>
    <mergeCell ref="AF5:AG5"/>
    <mergeCell ref="AI5:AJ12"/>
    <mergeCell ref="AL5:AM5"/>
    <mergeCell ref="AF10:AG10"/>
    <mergeCell ref="AL10:AM10"/>
    <mergeCell ref="AF11:AG11"/>
    <mergeCell ref="AL11:AM11"/>
    <mergeCell ref="CE5:CF5"/>
    <mergeCell ref="CH5:CI5"/>
    <mergeCell ref="CK5:CL12"/>
    <mergeCell ref="CN5:CO5"/>
    <mergeCell ref="BY6:BZ6"/>
    <mergeCell ref="CE6:CF6"/>
    <mergeCell ref="CH6:CI6"/>
    <mergeCell ref="CN6:CO6"/>
    <mergeCell ref="BG5:BH5"/>
    <mergeCell ref="BJ5:BK12"/>
    <mergeCell ref="BM5:BN5"/>
    <mergeCell ref="BP5:BQ5"/>
    <mergeCell ref="BS5:BT12"/>
    <mergeCell ref="BV5:BW5"/>
    <mergeCell ref="BG6:BH6"/>
    <mergeCell ref="BM6:BN6"/>
    <mergeCell ref="BP6:BQ6"/>
    <mergeCell ref="BV6:BW6"/>
    <mergeCell ref="K5:L5"/>
    <mergeCell ref="N5:O5"/>
    <mergeCell ref="Q5:R12"/>
    <mergeCell ref="T5:U5"/>
    <mergeCell ref="CD4:CF4"/>
    <mergeCell ref="CG4:CI4"/>
    <mergeCell ref="CK4:CL4"/>
    <mergeCell ref="CM4:CO4"/>
    <mergeCell ref="CP4:CR4"/>
    <mergeCell ref="CT4:CU4"/>
    <mergeCell ref="BL4:BN4"/>
    <mergeCell ref="BO4:BQ4"/>
    <mergeCell ref="BS4:BT4"/>
    <mergeCell ref="BU4:BW4"/>
    <mergeCell ref="BX4:BZ4"/>
    <mergeCell ref="CB4:CC4"/>
    <mergeCell ref="AT4:AV4"/>
    <mergeCell ref="AW4:AY4"/>
    <mergeCell ref="BA4:BB4"/>
    <mergeCell ref="BC4:BE4"/>
    <mergeCell ref="BF4:BH4"/>
    <mergeCell ref="BJ4:BK4"/>
    <mergeCell ref="AO5:AP5"/>
    <mergeCell ref="AR5:AS12"/>
    <mergeCell ref="AU5:AV5"/>
    <mergeCell ref="AX5:AY5"/>
    <mergeCell ref="BA5:BB12"/>
    <mergeCell ref="BD5:BE5"/>
    <mergeCell ref="AX6:AY6"/>
    <mergeCell ref="BD6:BE6"/>
    <mergeCell ref="AX7:AY7"/>
    <mergeCell ref="BD7:BE7"/>
    <mergeCell ref="DC2:DJ3"/>
    <mergeCell ref="H4:I4"/>
    <mergeCell ref="J4:L4"/>
    <mergeCell ref="M4:O4"/>
    <mergeCell ref="Q4:R4"/>
    <mergeCell ref="S4:U4"/>
    <mergeCell ref="V4:X4"/>
    <mergeCell ref="Z4:AA4"/>
    <mergeCell ref="AB4:AD4"/>
    <mergeCell ref="AE4:AG4"/>
    <mergeCell ref="BA2:BH3"/>
    <mergeCell ref="BJ2:BQ3"/>
    <mergeCell ref="BS2:BZ3"/>
    <mergeCell ref="CB2:CI3"/>
    <mergeCell ref="CK2:CR3"/>
    <mergeCell ref="CT2:DA3"/>
    <mergeCell ref="B2:F5"/>
    <mergeCell ref="H2:O3"/>
    <mergeCell ref="Q2:X3"/>
    <mergeCell ref="Z2:AG3"/>
    <mergeCell ref="AI2:AP3"/>
    <mergeCell ref="AR2:AY3"/>
    <mergeCell ref="AI4:AJ4"/>
    <mergeCell ref="AK4:AM4"/>
    <mergeCell ref="AN4:AP4"/>
    <mergeCell ref="AR4:AS4"/>
    <mergeCell ref="CV4:CX4"/>
    <mergeCell ref="CY4:DA4"/>
    <mergeCell ref="DC4:DD4"/>
    <mergeCell ref="DE4:DG4"/>
    <mergeCell ref="DH4:DJ4"/>
    <mergeCell ref="H5:I12"/>
  </mergeCells>
  <conditionalFormatting sqref="E7:E19">
    <cfRule type="cellIs" dxfId="15" priority="8" operator="greaterThan">
      <formula>0</formula>
    </cfRule>
    <cfRule type="cellIs" dxfId="14" priority="9" operator="lessThan">
      <formula>0</formula>
    </cfRule>
  </conditionalFormatting>
  <conditionalFormatting sqref="E257:F268">
    <cfRule type="cellIs" dxfId="13" priority="4" operator="equal">
      <formula>"Correct"</formula>
    </cfRule>
    <cfRule type="cellIs" dxfId="12" priority="5" operator="equal">
      <formula>"Wrong"</formula>
    </cfRule>
  </conditionalFormatting>
  <conditionalFormatting sqref="F7:F18">
    <cfRule type="cellIs" dxfId="11" priority="2" operator="greaterThan">
      <formula>1</formula>
    </cfRule>
    <cfRule type="cellIs" dxfId="10" priority="3" operator="lessThan">
      <formula>1</formula>
    </cfRule>
  </conditionalFormatting>
  <conditionalFormatting sqref="A213:AG213 AI213:XFD213 A70:AV70 AX70:XFD70 A1:XFD69 A71:XFD212 A214:XFD1048576">
    <cfRule type="timePeriod" dxfId="9" priority="1" timePeriod="today">
      <formula>FLOOR(A1,1)=TODAY()</formula>
    </cfRule>
    <cfRule type="timePeriod" dxfId="8" priority="7" timePeriod="today">
      <formula>FLOOR(A1,1)=TODAY()</formula>
    </cfRule>
  </conditionalFormatting>
  <dataValidations count="4">
    <dataValidation type="list" allowBlank="1" showDropDown="1" showInputMessage="1" showErrorMessage="1" sqref="D248 D250" xr:uid="{A74776E5-EF49-4EF6-AA87-92ABA70AF685}">
      <formula1>$B$257:$B$272</formula1>
    </dataValidation>
    <dataValidation type="list" showInputMessage="1" showErrorMessage="1" sqref="D246" xr:uid="{6DDFDD59-8245-4D03-9E94-91F0290EF266}">
      <formula1>$B$257:$B$270</formula1>
    </dataValidation>
    <dataValidation type="list" allowBlank="1" showInputMessage="1" showErrorMessage="1" sqref="K5:L252 T5:U236 AC5:AD252 AL5:AM244 AU5:AV252 BD5:BE244 BM5:BN252 BV5:BW252 CE5:CF244 CN5:CO252 CW5:CX244 DF5:DG252" xr:uid="{69FE4B98-7C4C-4DB4-B321-D1ADE27C31A7}">
      <formula1>$B$257:$B$280</formula1>
    </dataValidation>
    <dataValidation type="list" allowBlank="1" showInputMessage="1" showErrorMessage="1" sqref="N5:O252 W5:X236 AF5:AG252 AO5:AP244 AX5:AY252 BG5:BH244 BP5:BQ252 BY5:BZ252 CH5:CI244 CQ5:CR252 CZ5:DA244 DI5:DJ252" xr:uid="{17941CD7-C9E6-43D1-8F85-6CB725962F76}">
      <formula1>$C$257:$C$280</formula1>
    </dataValidation>
  </dataValidations>
  <pageMargins left="0.7" right="0.7" top="0.75" bottom="0.75" header="0.3" footer="0.3"/>
  <pageSetup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77AE6271549654BBA50E5EA012A67A5" ma:contentTypeVersion="8" ma:contentTypeDescription="Ustvari nov dokument." ma:contentTypeScope="" ma:versionID="1599a6b85af4103a3f35e6c46893f951">
  <xsd:schema xmlns:xsd="http://www.w3.org/2001/XMLSchema" xmlns:xs="http://www.w3.org/2001/XMLSchema" xmlns:p="http://schemas.microsoft.com/office/2006/metadata/properties" xmlns:ns3="c889009c-accc-4870-9fd7-10346d6f56bb" targetNamespace="http://schemas.microsoft.com/office/2006/metadata/properties" ma:root="true" ma:fieldsID="1a1053ab793ca1698bd5def597eed5c7" ns3:_="">
    <xsd:import namespace="c889009c-accc-4870-9fd7-10346d6f56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89009c-accc-4870-9fd7-10346d6f56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92B897-31C0-4E9D-A00D-F79EA3E31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89009c-accc-4870-9fd7-10346d6f56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B73327-EA11-4B1A-A37B-E73B1644CD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D65177-8C9B-46B0-8055-BC0EEBB5169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</vt:lpstr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Miki</dc:creator>
  <cp:keywords/>
  <dc:description/>
  <cp:lastModifiedBy>Valmiki Kuder</cp:lastModifiedBy>
  <cp:revision/>
  <dcterms:created xsi:type="dcterms:W3CDTF">2015-06-05T18:17:20Z</dcterms:created>
  <dcterms:modified xsi:type="dcterms:W3CDTF">2023-05-18T21:04:17Z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0x010100377AE6271549654BBA50E5EA012A67A5</vt:lpwstr>
  </property>
</Properties>
</file>