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f\Documents\Gcode\"/>
    </mc:Choice>
  </mc:AlternateContent>
  <xr:revisionPtr revIDLastSave="0" documentId="13_ncr:40001_{31733F7F-325E-493B-8724-696F6451D7C1}" xr6:coauthVersionLast="47" xr6:coauthVersionMax="47" xr10:uidLastSave="{00000000-0000-0000-0000-000000000000}"/>
  <bookViews>
    <workbookView xWindow="-120" yWindow="-120" windowWidth="29040" windowHeight="1584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B34" i="1"/>
  <c r="C13" i="1"/>
  <c r="B22" i="1"/>
  <c r="B5" i="1" s="1"/>
  <c r="B36" i="1"/>
  <c r="B35" i="1"/>
  <c r="C23" i="1" s="1"/>
  <c r="B12" i="1"/>
  <c r="B24" i="1"/>
  <c r="B19" i="1" s="1"/>
  <c r="B23" i="1"/>
  <c r="F8" i="1"/>
  <c r="F5" i="1" s="1"/>
  <c r="C24" i="1" l="1"/>
  <c r="C20" i="1" s="1"/>
  <c r="C22" i="1"/>
  <c r="C6" i="1" s="1"/>
  <c r="G8" i="1"/>
  <c r="G6" i="1" s="1"/>
</calcChain>
</file>

<file path=xl/sharedStrings.xml><?xml version="1.0" encoding="utf-8"?>
<sst xmlns="http://schemas.openxmlformats.org/spreadsheetml/2006/main" count="40" uniqueCount="27">
  <si>
    <t>rotation_distance</t>
  </si>
  <si>
    <t>full_steps_per_rotation</t>
  </si>
  <si>
    <t>microsteps</t>
  </si>
  <si>
    <t>steps_per_mm</t>
  </si>
  <si>
    <t>X</t>
  </si>
  <si>
    <t>Y</t>
  </si>
  <si>
    <t>Z</t>
  </si>
  <si>
    <t>X actual</t>
  </si>
  <si>
    <t>Y actual</t>
  </si>
  <si>
    <t>Z actual</t>
  </si>
  <si>
    <t>X asked</t>
  </si>
  <si>
    <t>Y asked</t>
  </si>
  <si>
    <t>Z asked</t>
  </si>
  <si>
    <t>X ratio</t>
  </si>
  <si>
    <t>Y ratio</t>
  </si>
  <si>
    <t>Z ratio</t>
  </si>
  <si>
    <t>old</t>
  </si>
  <si>
    <t>new</t>
  </si>
  <si>
    <t>actual and new steps_per_mm Z</t>
  </si>
  <si>
    <t>actual and new steps_per_mm Y</t>
  </si>
  <si>
    <t>actual and new steps_per_mm X</t>
  </si>
  <si>
    <t>E</t>
  </si>
  <si>
    <t>actual and new steps_per_mm E</t>
  </si>
  <si>
    <t>Old</t>
  </si>
  <si>
    <t>E asked</t>
  </si>
  <si>
    <t>E actual</t>
  </si>
  <si>
    <t>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</si>
</sst>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1" xfId="3"/>
    <xf numFmtId="0" fontId="2" fillId="3" borderId="1" xfId="2"/>
    <xf numFmtId="0" fontId="1" fillId="2" borderId="1" xfId="1" applyBorder="1"/>
  </cellXfs>
  <cellStyles count="4">
    <cellStyle name="Beräkning" xfId="3" builtinId="22"/>
    <cellStyle name="Bra" xfId="1" builtinId="26"/>
    <cellStyle name="Indat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25" sqref="E25"/>
    </sheetView>
  </sheetViews>
  <sheetFormatPr defaultRowHeight="15" x14ac:dyDescent="0.25"/>
  <cols>
    <col min="1" max="1" width="32.5703125" customWidth="1"/>
    <col min="5" max="5" width="31" customWidth="1"/>
    <col min="6" max="7" width="11.5703125" bestFit="1" customWidth="1"/>
  </cols>
  <sheetData>
    <row r="1" spans="1:7" x14ac:dyDescent="0.25">
      <c r="B1" t="s">
        <v>16</v>
      </c>
      <c r="C1" t="s">
        <v>17</v>
      </c>
      <c r="F1" t="s">
        <v>23</v>
      </c>
      <c r="G1" t="s">
        <v>17</v>
      </c>
    </row>
    <row r="2" spans="1:7" x14ac:dyDescent="0.25">
      <c r="A2" t="s">
        <v>4</v>
      </c>
      <c r="E2" t="s">
        <v>21</v>
      </c>
    </row>
    <row r="3" spans="1:7" x14ac:dyDescent="0.25">
      <c r="A3" s="1" t="s">
        <v>1</v>
      </c>
      <c r="B3" s="1">
        <v>200</v>
      </c>
      <c r="E3" s="1" t="s">
        <v>1</v>
      </c>
      <c r="F3" s="1">
        <v>200</v>
      </c>
    </row>
    <row r="4" spans="1:7" x14ac:dyDescent="0.25">
      <c r="A4" s="1" t="s">
        <v>2</v>
      </c>
      <c r="B4" s="1">
        <v>16</v>
      </c>
      <c r="E4" s="1" t="s">
        <v>2</v>
      </c>
      <c r="F4" s="1">
        <v>16</v>
      </c>
    </row>
    <row r="5" spans="1:7" x14ac:dyDescent="0.25">
      <c r="A5" s="1" t="s">
        <v>3</v>
      </c>
      <c r="B5" s="1">
        <f>B22</f>
        <v>79.44389275074478</v>
      </c>
      <c r="E5" s="1" t="s">
        <v>3</v>
      </c>
      <c r="F5" s="1">
        <f>F8</f>
        <v>120.94183453645263</v>
      </c>
    </row>
    <row r="6" spans="1:7" x14ac:dyDescent="0.25">
      <c r="A6" s="2" t="s">
        <v>0</v>
      </c>
      <c r="B6" s="2">
        <v>40.28</v>
      </c>
      <c r="C6" s="2">
        <f>(B3*B4)/C22</f>
        <v>40.561960000000006</v>
      </c>
      <c r="E6" s="2" t="s">
        <v>0</v>
      </c>
      <c r="F6" s="2">
        <v>26.459</v>
      </c>
      <c r="G6" s="2">
        <f>(F3*F4)/G8</f>
        <v>26.559544199999998</v>
      </c>
    </row>
    <row r="8" spans="1:7" x14ac:dyDescent="0.25">
      <c r="E8" s="4" t="s">
        <v>22</v>
      </c>
      <c r="F8" s="4">
        <f>F3*F4/F6</f>
        <v>120.94183453645263</v>
      </c>
      <c r="G8" s="2">
        <f>F8*F12</f>
        <v>120.48399535410702</v>
      </c>
    </row>
    <row r="9" spans="1:7" x14ac:dyDescent="0.25">
      <c r="A9" t="s">
        <v>5</v>
      </c>
    </row>
    <row r="10" spans="1:7" x14ac:dyDescent="0.25">
      <c r="A10" s="1" t="s">
        <v>1</v>
      </c>
      <c r="B10" s="1">
        <v>200</v>
      </c>
      <c r="E10" s="2" t="s">
        <v>24</v>
      </c>
      <c r="F10" s="2">
        <v>50</v>
      </c>
    </row>
    <row r="11" spans="1:7" x14ac:dyDescent="0.25">
      <c r="A11" s="1" t="s">
        <v>2</v>
      </c>
      <c r="B11" s="1">
        <v>16</v>
      </c>
      <c r="E11" s="2" t="s">
        <v>25</v>
      </c>
      <c r="F11" s="2">
        <v>19.809999999999999</v>
      </c>
    </row>
    <row r="12" spans="1:7" x14ac:dyDescent="0.25">
      <c r="A12" s="1" t="s">
        <v>3</v>
      </c>
      <c r="B12" s="1">
        <f>B23</f>
        <v>80</v>
      </c>
      <c r="E12" s="2" t="s">
        <v>26</v>
      </c>
      <c r="F12" s="2">
        <f>F10/(F10+(20-F11))</f>
        <v>0.99621438533572426</v>
      </c>
    </row>
    <row r="13" spans="1:7" x14ac:dyDescent="0.25">
      <c r="A13" s="2" t="s">
        <v>0</v>
      </c>
      <c r="B13" s="2">
        <v>40</v>
      </c>
      <c r="C13" s="2">
        <f>(B10*B11)/C23</f>
        <v>40</v>
      </c>
    </row>
    <row r="14" spans="1:7" ht="15.75" customHeight="1" x14ac:dyDescent="0.25"/>
    <row r="15" spans="1:7" ht="15.75" customHeight="1" x14ac:dyDescent="0.25"/>
    <row r="16" spans="1:7" ht="15.75" customHeight="1" x14ac:dyDescent="0.25">
      <c r="A16" t="s">
        <v>6</v>
      </c>
    </row>
    <row r="17" spans="1:3" ht="15.75" customHeight="1" x14ac:dyDescent="0.25">
      <c r="A17" s="1" t="s">
        <v>1</v>
      </c>
      <c r="B17" s="1">
        <v>200</v>
      </c>
    </row>
    <row r="18" spans="1:3" ht="15.75" customHeight="1" x14ac:dyDescent="0.25">
      <c r="A18" s="1" t="s">
        <v>2</v>
      </c>
      <c r="B18" s="1">
        <v>16</v>
      </c>
    </row>
    <row r="19" spans="1:3" ht="15.75" customHeight="1" x14ac:dyDescent="0.25">
      <c r="A19" s="1" t="s">
        <v>3</v>
      </c>
      <c r="B19" s="1">
        <f>B24</f>
        <v>391.38943248532291</v>
      </c>
    </row>
    <row r="20" spans="1:3" ht="15.75" customHeight="1" x14ac:dyDescent="0.25">
      <c r="A20" s="2" t="s">
        <v>0</v>
      </c>
      <c r="B20" s="2">
        <v>8.1760000000000002</v>
      </c>
      <c r="C20" s="2">
        <f>(B17*B18)/C24</f>
        <v>8.3558719999999997</v>
      </c>
    </row>
    <row r="21" spans="1:3" ht="15.75" customHeight="1" x14ac:dyDescent="0.25"/>
    <row r="22" spans="1:3" x14ac:dyDescent="0.25">
      <c r="A22" s="1" t="s">
        <v>20</v>
      </c>
      <c r="B22" s="1">
        <f>(B3*B4)/B6</f>
        <v>79.44389275074478</v>
      </c>
      <c r="C22" s="2">
        <f>B22*B34</f>
        <v>78.891651192397987</v>
      </c>
    </row>
    <row r="23" spans="1:3" x14ac:dyDescent="0.25">
      <c r="A23" s="1" t="s">
        <v>19</v>
      </c>
      <c r="B23" s="1">
        <f>(B10*B11)/B13</f>
        <v>80</v>
      </c>
      <c r="C23" s="2">
        <f>B23*B35</f>
        <v>80</v>
      </c>
    </row>
    <row r="24" spans="1:3" x14ac:dyDescent="0.25">
      <c r="A24" s="1" t="s">
        <v>18</v>
      </c>
      <c r="B24" s="1">
        <f>(B17*B18)/B20</f>
        <v>391.38943248532291</v>
      </c>
      <c r="C24" s="2">
        <f>B24*B36</f>
        <v>382.96421965295781</v>
      </c>
    </row>
    <row r="26" spans="1:3" x14ac:dyDescent="0.25">
      <c r="A26" s="2" t="s">
        <v>7</v>
      </c>
      <c r="B26" s="2">
        <v>20.14</v>
      </c>
    </row>
    <row r="27" spans="1:3" x14ac:dyDescent="0.25">
      <c r="A27" s="2" t="s">
        <v>8</v>
      </c>
      <c r="B27" s="2">
        <v>20</v>
      </c>
    </row>
    <row r="28" spans="1:3" x14ac:dyDescent="0.25">
      <c r="A28" s="2" t="s">
        <v>9</v>
      </c>
      <c r="B28" s="2">
        <v>20.440000000000001</v>
      </c>
    </row>
    <row r="30" spans="1:3" x14ac:dyDescent="0.25">
      <c r="A30" s="2" t="s">
        <v>10</v>
      </c>
      <c r="B30" s="2">
        <v>20</v>
      </c>
    </row>
    <row r="31" spans="1:3" x14ac:dyDescent="0.25">
      <c r="A31" s="2" t="s">
        <v>11</v>
      </c>
      <c r="B31" s="2">
        <v>20</v>
      </c>
    </row>
    <row r="32" spans="1:3" x14ac:dyDescent="0.25">
      <c r="A32" s="2" t="s">
        <v>12</v>
      </c>
      <c r="B32" s="2">
        <v>20</v>
      </c>
    </row>
    <row r="34" spans="1:2" x14ac:dyDescent="0.25">
      <c r="A34" s="3" t="s">
        <v>13</v>
      </c>
      <c r="B34" s="3">
        <f>B30/B26</f>
        <v>0.99304865938430975</v>
      </c>
    </row>
    <row r="35" spans="1:2" x14ac:dyDescent="0.25">
      <c r="A35" s="3" t="s">
        <v>14</v>
      </c>
      <c r="B35" s="3">
        <f>B31/B27</f>
        <v>1</v>
      </c>
    </row>
    <row r="36" spans="1:2" x14ac:dyDescent="0.25">
      <c r="A36" s="3" t="s">
        <v>15</v>
      </c>
      <c r="B36" s="3">
        <f>B32/B28</f>
        <v>0.97847358121330719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Blom</dc:creator>
  <cp:lastModifiedBy>Gustaf Blom</cp:lastModifiedBy>
  <dcterms:created xsi:type="dcterms:W3CDTF">2023-09-09T10:42:48Z</dcterms:created>
  <dcterms:modified xsi:type="dcterms:W3CDTF">2023-09-09T14:35:31Z</dcterms:modified>
</cp:coreProperties>
</file>